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13_ncr:1_{2E2D276A-AE24-44BF-9E09-CCA1C870435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5" l="1"/>
  <c r="A1" i="7" l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G1" i="6"/>
  <c r="J54" i="6" s="1"/>
  <c r="M54" i="6" s="1"/>
  <c r="G1" i="4"/>
  <c r="J49" i="4" s="1"/>
  <c r="M49" i="4" s="1"/>
  <c r="G1" i="2"/>
  <c r="J53" i="2" s="1"/>
  <c r="M53" i="2" s="1"/>
  <c r="J35" i="4" l="1"/>
  <c r="M35" i="4" s="1"/>
  <c r="J10" i="4"/>
  <c r="M10" i="4" s="1"/>
  <c r="J42" i="4"/>
  <c r="M42" i="4" s="1"/>
  <c r="J11" i="4"/>
  <c r="M11" i="4" s="1"/>
  <c r="J43" i="4"/>
  <c r="M43" i="4" s="1"/>
  <c r="J26" i="4"/>
  <c r="M26" i="4" s="1"/>
  <c r="J18" i="4"/>
  <c r="M18" i="4" s="1"/>
  <c r="J50" i="4"/>
  <c r="M50" i="4" s="1"/>
  <c r="J19" i="4"/>
  <c r="M19" i="4" s="1"/>
  <c r="J51" i="4"/>
  <c r="M51" i="4" s="1"/>
  <c r="J5" i="6"/>
  <c r="J27" i="4"/>
  <c r="M27" i="4" s="1"/>
  <c r="J34" i="4"/>
  <c r="M34" i="4" s="1"/>
  <c r="J11" i="2"/>
  <c r="M11" i="2" s="1"/>
  <c r="J17" i="2"/>
  <c r="M17" i="2" s="1"/>
  <c r="J10" i="2"/>
  <c r="M10" i="2" s="1"/>
  <c r="J9" i="2"/>
  <c r="M9" i="2" s="1"/>
  <c r="J21" i="2"/>
  <c r="M21" i="2" s="1"/>
  <c r="J16" i="2"/>
  <c r="M16" i="2" s="1"/>
  <c r="J15" i="2"/>
  <c r="M15" i="2" s="1"/>
  <c r="J8" i="2"/>
  <c r="M8" i="2" s="1"/>
  <c r="J19" i="2"/>
  <c r="M19" i="2" s="1"/>
  <c r="J20" i="2"/>
  <c r="M20" i="2" s="1"/>
  <c r="J14" i="2"/>
  <c r="M14" i="2" s="1"/>
  <c r="J13" i="2"/>
  <c r="M13" i="2" s="1"/>
  <c r="J7" i="2"/>
  <c r="M7" i="2" s="1"/>
  <c r="J6" i="2"/>
  <c r="M6" i="2" s="1"/>
  <c r="J18" i="2"/>
  <c r="M18" i="2" s="1"/>
  <c r="J12" i="2"/>
  <c r="M12" i="2" s="1"/>
  <c r="J5" i="2"/>
  <c r="M5" i="2" s="1"/>
  <c r="J23" i="6"/>
  <c r="M23" i="6" s="1"/>
  <c r="J25" i="6"/>
  <c r="M25" i="6" s="1"/>
  <c r="J39" i="6"/>
  <c r="M39" i="6" s="1"/>
  <c r="J27" i="6"/>
  <c r="M27" i="6" s="1"/>
  <c r="J41" i="6"/>
  <c r="M41" i="6" s="1"/>
  <c r="J7" i="6"/>
  <c r="M7" i="6" s="1"/>
  <c r="J43" i="6"/>
  <c r="M43" i="6" s="1"/>
  <c r="J9" i="6"/>
  <c r="M9" i="6" s="1"/>
  <c r="J11" i="6"/>
  <c r="M11" i="6" s="1"/>
  <c r="J30" i="2"/>
  <c r="M30" i="2" s="1"/>
  <c r="J46" i="2"/>
  <c r="M46" i="2" s="1"/>
  <c r="J31" i="2"/>
  <c r="M31" i="2" s="1"/>
  <c r="J47" i="2"/>
  <c r="M47" i="2" s="1"/>
  <c r="J32" i="2"/>
  <c r="M32" i="2" s="1"/>
  <c r="J48" i="2"/>
  <c r="M48" i="2" s="1"/>
  <c r="J51" i="2"/>
  <c r="M51" i="2" s="1"/>
  <c r="J22" i="2"/>
  <c r="M22" i="2" s="1"/>
  <c r="J54" i="2"/>
  <c r="M54" i="2" s="1"/>
  <c r="J39" i="2"/>
  <c r="M39" i="2" s="1"/>
  <c r="J24" i="2"/>
  <c r="M24" i="2" s="1"/>
  <c r="J40" i="2"/>
  <c r="M40" i="2" s="1"/>
  <c r="J35" i="2"/>
  <c r="M35" i="2" s="1"/>
  <c r="J38" i="2"/>
  <c r="M38" i="2" s="1"/>
  <c r="J23" i="2"/>
  <c r="M23" i="2" s="1"/>
  <c r="J27" i="2"/>
  <c r="M27" i="2" s="1"/>
  <c r="J43" i="2"/>
  <c r="M43" i="2" s="1"/>
  <c r="J20" i="4"/>
  <c r="M20" i="4" s="1"/>
  <c r="J52" i="4"/>
  <c r="M52" i="4" s="1"/>
  <c r="J25" i="2"/>
  <c r="M25" i="2" s="1"/>
  <c r="J33" i="2"/>
  <c r="M33" i="2" s="1"/>
  <c r="J41" i="2"/>
  <c r="M41" i="2" s="1"/>
  <c r="J49" i="2"/>
  <c r="M49" i="2" s="1"/>
  <c r="J5" i="4"/>
  <c r="M5" i="4" s="1"/>
  <c r="J13" i="4"/>
  <c r="M13" i="4" s="1"/>
  <c r="J21" i="4"/>
  <c r="M21" i="4" s="1"/>
  <c r="J29" i="4"/>
  <c r="M29" i="4" s="1"/>
  <c r="J37" i="4"/>
  <c r="M37" i="4" s="1"/>
  <c r="J45" i="4"/>
  <c r="M45" i="4" s="1"/>
  <c r="J53" i="4"/>
  <c r="M53" i="4" s="1"/>
  <c r="J13" i="6"/>
  <c r="M13" i="6" s="1"/>
  <c r="J29" i="6"/>
  <c r="M29" i="6" s="1"/>
  <c r="J45" i="6"/>
  <c r="M45" i="6" s="1"/>
  <c r="J26" i="2"/>
  <c r="M26" i="2" s="1"/>
  <c r="J34" i="2"/>
  <c r="M34" i="2" s="1"/>
  <c r="J42" i="2"/>
  <c r="M42" i="2" s="1"/>
  <c r="J50" i="2"/>
  <c r="M50" i="2" s="1"/>
  <c r="J6" i="4"/>
  <c r="M6" i="4" s="1"/>
  <c r="J14" i="4"/>
  <c r="M14" i="4" s="1"/>
  <c r="J22" i="4"/>
  <c r="M22" i="4" s="1"/>
  <c r="J30" i="4"/>
  <c r="M30" i="4" s="1"/>
  <c r="J38" i="4"/>
  <c r="M38" i="4" s="1"/>
  <c r="J46" i="4"/>
  <c r="M46" i="4" s="1"/>
  <c r="J54" i="4"/>
  <c r="M54" i="4" s="1"/>
  <c r="J15" i="6"/>
  <c r="M15" i="6" s="1"/>
  <c r="J31" i="6"/>
  <c r="M31" i="6" s="1"/>
  <c r="J47" i="6"/>
  <c r="M47" i="6" s="1"/>
  <c r="J12" i="4"/>
  <c r="M12" i="4" s="1"/>
  <c r="J44" i="4"/>
  <c r="M44" i="4" s="1"/>
  <c r="J7" i="4"/>
  <c r="M7" i="4" s="1"/>
  <c r="J23" i="4"/>
  <c r="M23" i="4" s="1"/>
  <c r="J39" i="4"/>
  <c r="M39" i="4" s="1"/>
  <c r="J17" i="6"/>
  <c r="M17" i="6" s="1"/>
  <c r="J33" i="6"/>
  <c r="M33" i="6" s="1"/>
  <c r="J49" i="6"/>
  <c r="M49" i="6" s="1"/>
  <c r="J28" i="4"/>
  <c r="M28" i="4" s="1"/>
  <c r="J31" i="4"/>
  <c r="M31" i="4" s="1"/>
  <c r="J19" i="6"/>
  <c r="M19" i="6" s="1"/>
  <c r="J35" i="6"/>
  <c r="M35" i="6" s="1"/>
  <c r="J51" i="6"/>
  <c r="M51" i="6" s="1"/>
  <c r="J36" i="4"/>
  <c r="M36" i="4" s="1"/>
  <c r="J15" i="4"/>
  <c r="M15" i="4" s="1"/>
  <c r="J47" i="4"/>
  <c r="M47" i="4" s="1"/>
  <c r="J28" i="2"/>
  <c r="M28" i="2" s="1"/>
  <c r="J36" i="2"/>
  <c r="M36" i="2" s="1"/>
  <c r="J44" i="2"/>
  <c r="M44" i="2" s="1"/>
  <c r="J52" i="2"/>
  <c r="M52" i="2" s="1"/>
  <c r="J8" i="4"/>
  <c r="M8" i="4" s="1"/>
  <c r="J16" i="4"/>
  <c r="M16" i="4" s="1"/>
  <c r="J24" i="4"/>
  <c r="M24" i="4" s="1"/>
  <c r="J32" i="4"/>
  <c r="M32" i="4" s="1"/>
  <c r="J40" i="4"/>
  <c r="M40" i="4" s="1"/>
  <c r="J48" i="4"/>
  <c r="M48" i="4" s="1"/>
  <c r="J29" i="2"/>
  <c r="M29" i="2" s="1"/>
  <c r="J37" i="2"/>
  <c r="M37" i="2" s="1"/>
  <c r="J45" i="2"/>
  <c r="M45" i="2" s="1"/>
  <c r="J9" i="4"/>
  <c r="M9" i="4" s="1"/>
  <c r="J17" i="4"/>
  <c r="M17" i="4" s="1"/>
  <c r="J25" i="4"/>
  <c r="M25" i="4" s="1"/>
  <c r="J33" i="4"/>
  <c r="M33" i="4" s="1"/>
  <c r="J41" i="4"/>
  <c r="M41" i="4" s="1"/>
  <c r="M5" i="6"/>
  <c r="J21" i="6"/>
  <c r="M21" i="6" s="1"/>
  <c r="J37" i="6"/>
  <c r="M37" i="6" s="1"/>
  <c r="J53" i="6"/>
  <c r="M53" i="6" s="1"/>
  <c r="M5" i="3"/>
  <c r="J6" i="6"/>
  <c r="M6" i="6" s="1"/>
  <c r="J8" i="6"/>
  <c r="M8" i="6" s="1"/>
  <c r="J10" i="6"/>
  <c r="M10" i="6" s="1"/>
  <c r="J12" i="6"/>
  <c r="M12" i="6" s="1"/>
  <c r="J14" i="6"/>
  <c r="M14" i="6" s="1"/>
  <c r="J16" i="6"/>
  <c r="M16" i="6" s="1"/>
  <c r="J18" i="6"/>
  <c r="M18" i="6" s="1"/>
  <c r="J20" i="6"/>
  <c r="M20" i="6" s="1"/>
  <c r="J22" i="6"/>
  <c r="M22" i="6" s="1"/>
  <c r="J24" i="6"/>
  <c r="M24" i="6" s="1"/>
  <c r="J26" i="6"/>
  <c r="M26" i="6" s="1"/>
  <c r="J28" i="6"/>
  <c r="M28" i="6" s="1"/>
  <c r="J30" i="6"/>
  <c r="M30" i="6" s="1"/>
  <c r="J32" i="6"/>
  <c r="M32" i="6" s="1"/>
  <c r="J34" i="6"/>
  <c r="M34" i="6" s="1"/>
  <c r="J36" i="6"/>
  <c r="M36" i="6" s="1"/>
  <c r="J38" i="6"/>
  <c r="M38" i="6" s="1"/>
  <c r="J40" i="6"/>
  <c r="M40" i="6" s="1"/>
  <c r="J42" i="6"/>
  <c r="M42" i="6" s="1"/>
  <c r="J44" i="6"/>
  <c r="M44" i="6" s="1"/>
  <c r="J46" i="6"/>
  <c r="M46" i="6" s="1"/>
  <c r="J48" i="6"/>
  <c r="M48" i="6" s="1"/>
  <c r="J50" i="6"/>
  <c r="M50" i="6" s="1"/>
  <c r="J52" i="6"/>
  <c r="M52" i="6" s="1"/>
  <c r="M7" i="3"/>
  <c r="M6" i="3"/>
  <c r="J17" i="3"/>
  <c r="M17" i="3" s="1"/>
  <c r="J52" i="3"/>
  <c r="M52" i="3" s="1"/>
  <c r="J42" i="3"/>
  <c r="M42" i="3" s="1"/>
  <c r="J10" i="3"/>
  <c r="M10" i="3" s="1"/>
  <c r="J47" i="3"/>
  <c r="M47" i="3" s="1"/>
  <c r="J23" i="3"/>
  <c r="M23" i="3" s="1"/>
  <c r="J30" i="3"/>
  <c r="M30" i="3" s="1"/>
  <c r="J35" i="3"/>
  <c r="M35" i="3" s="1"/>
  <c r="J12" i="3"/>
  <c r="M12" i="3" s="1"/>
  <c r="J26" i="3"/>
  <c r="M26" i="3" s="1"/>
  <c r="J11" i="3"/>
  <c r="M11" i="3" s="1"/>
  <c r="J15" i="3"/>
  <c r="M15" i="3" s="1"/>
  <c r="J46" i="3"/>
  <c r="M46" i="3" s="1"/>
  <c r="J31" i="3"/>
  <c r="M31" i="3" s="1"/>
  <c r="J44" i="3"/>
  <c r="M44" i="3" s="1"/>
  <c r="J36" i="3"/>
  <c r="M36" i="3" s="1"/>
  <c r="J24" i="3"/>
  <c r="M24" i="3" s="1"/>
  <c r="J13" i="3"/>
  <c r="M13" i="3" s="1"/>
  <c r="J27" i="3"/>
  <c r="M27" i="3" s="1"/>
  <c r="J16" i="3"/>
  <c r="M16" i="3" s="1"/>
  <c r="J20" i="3"/>
  <c r="M20" i="3" s="1"/>
  <c r="J39" i="3"/>
  <c r="M39" i="3" s="1"/>
  <c r="J53" i="3"/>
  <c r="M53" i="3" s="1"/>
  <c r="J48" i="3"/>
  <c r="M48" i="3" s="1"/>
  <c r="J8" i="3"/>
  <c r="M8" i="3" s="1"/>
  <c r="J22" i="3"/>
  <c r="M22" i="3" s="1"/>
  <c r="J28" i="3"/>
  <c r="M28" i="3" s="1"/>
  <c r="J34" i="3"/>
  <c r="M34" i="3" s="1"/>
  <c r="J43" i="3"/>
  <c r="M43" i="3" s="1"/>
  <c r="J29" i="3"/>
  <c r="M29" i="3" s="1"/>
  <c r="J50" i="3"/>
  <c r="M50" i="3" s="1"/>
  <c r="J40" i="3"/>
  <c r="M40" i="3" s="1"/>
  <c r="J33" i="3"/>
  <c r="M33" i="3" s="1"/>
  <c r="J21" i="3"/>
  <c r="M21" i="3" s="1"/>
  <c r="J45" i="3"/>
  <c r="M45" i="3" s="1"/>
  <c r="J41" i="3"/>
  <c r="M41" i="3" s="1"/>
  <c r="J18" i="3"/>
  <c r="M18" i="3"/>
  <c r="J54" i="3"/>
  <c r="M54" i="3" s="1"/>
  <c r="J37" i="3"/>
  <c r="M37" i="3" s="1"/>
  <c r="J9" i="3"/>
  <c r="M9" i="3"/>
  <c r="J49" i="3"/>
  <c r="M49" i="3"/>
  <c r="J19" i="3"/>
  <c r="M19" i="3" s="1"/>
  <c r="J32" i="3"/>
  <c r="M32" i="3" s="1"/>
  <c r="J38" i="3"/>
  <c r="M38" i="3"/>
  <c r="J51" i="3"/>
  <c r="M51" i="3"/>
  <c r="J25" i="3"/>
  <c r="M25" i="3" s="1"/>
  <c r="J14" i="3"/>
  <c r="M14" i="3" s="1"/>
  <c r="J50" i="5"/>
  <c r="M50" i="5" s="1"/>
  <c r="J43" i="5"/>
  <c r="M43" i="5" s="1"/>
  <c r="J39" i="5" l="1"/>
  <c r="M39" i="5" s="1"/>
  <c r="J23" i="5"/>
  <c r="M23" i="5" s="1"/>
  <c r="J42" i="5"/>
  <c r="M42" i="5" s="1"/>
  <c r="J36" i="5"/>
  <c r="M36" i="5" s="1"/>
  <c r="J44" i="5"/>
  <c r="M44" i="5" s="1"/>
  <c r="J10" i="5"/>
  <c r="M10" i="5" s="1"/>
  <c r="J17" i="5"/>
  <c r="M17" i="5" s="1"/>
  <c r="J45" i="5"/>
  <c r="M45" i="5" s="1"/>
  <c r="J35" i="5"/>
  <c r="M35" i="5" s="1"/>
  <c r="J37" i="5"/>
  <c r="M37" i="5" s="1"/>
  <c r="J49" i="5"/>
  <c r="M49" i="5" s="1"/>
  <c r="J40" i="5"/>
  <c r="M40" i="5" s="1"/>
  <c r="J34" i="5"/>
  <c r="M34" i="5" s="1"/>
  <c r="J27" i="5"/>
  <c r="M27" i="5" s="1"/>
  <c r="J5" i="5"/>
  <c r="M5" i="5" s="1"/>
  <c r="J14" i="5"/>
  <c r="M14" i="5" s="1"/>
  <c r="J29" i="5"/>
  <c r="M29" i="5" s="1"/>
  <c r="J18" i="5"/>
  <c r="M18" i="5" s="1"/>
  <c r="J41" i="5"/>
  <c r="M41" i="5" s="1"/>
  <c r="J48" i="5"/>
  <c r="M48" i="5" s="1"/>
  <c r="J24" i="5"/>
  <c r="M24" i="5" s="1"/>
  <c r="J26" i="5"/>
  <c r="M26" i="5" s="1"/>
  <c r="J12" i="5"/>
  <c r="M12" i="5" s="1"/>
  <c r="J21" i="5"/>
  <c r="M21" i="5" s="1"/>
  <c r="J54" i="5"/>
  <c r="M54" i="5" s="1"/>
  <c r="J13" i="5"/>
  <c r="M13" i="5" s="1"/>
  <c r="J15" i="5"/>
  <c r="M15" i="5" s="1"/>
  <c r="J52" i="5"/>
  <c r="M52" i="5" s="1"/>
  <c r="J20" i="5"/>
  <c r="M20" i="5" s="1"/>
  <c r="J51" i="5"/>
  <c r="M51" i="5" s="1"/>
  <c r="J9" i="5"/>
  <c r="M9" i="5" s="1"/>
  <c r="J47" i="5"/>
  <c r="M47" i="5" s="1"/>
  <c r="J31" i="5"/>
  <c r="M31" i="5" s="1"/>
  <c r="J25" i="5"/>
  <c r="M25" i="5" s="1"/>
  <c r="J32" i="5"/>
  <c r="M32" i="5" s="1"/>
  <c r="J53" i="5"/>
  <c r="M53" i="5" s="1"/>
  <c r="J33" i="5"/>
  <c r="M33" i="5" s="1"/>
  <c r="J30" i="5"/>
  <c r="M30" i="5" s="1"/>
  <c r="J16" i="5"/>
  <c r="M16" i="5" s="1"/>
  <c r="J38" i="5"/>
  <c r="M38" i="5" s="1"/>
  <c r="J7" i="5"/>
  <c r="M7" i="5" s="1"/>
  <c r="J28" i="5"/>
  <c r="M28" i="5" s="1"/>
  <c r="J46" i="5"/>
  <c r="M46" i="5" s="1"/>
  <c r="J22" i="5"/>
  <c r="M22" i="5" s="1"/>
  <c r="J19" i="5"/>
  <c r="M19" i="5" s="1"/>
  <c r="J6" i="5"/>
  <c r="M6" i="5" s="1"/>
  <c r="J8" i="5"/>
  <c r="M8" i="5" s="1"/>
  <c r="J11" i="5"/>
  <c r="M11" i="5" s="1"/>
</calcChain>
</file>

<file path=xl/sharedStrings.xml><?xml version="1.0" encoding="utf-8"?>
<sst xmlns="http://schemas.openxmlformats.org/spreadsheetml/2006/main" count="317" uniqueCount="138">
  <si>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</si>
  <si>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</si>
  <si>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</si>
  <si>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</si>
  <si>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</si>
  <si>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</si>
  <si>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</si>
  <si>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</si>
  <si>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</si>
  <si>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</si>
  <si>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</si>
  <si>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</si>
  <si>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</si>
  <si>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</si>
  <si>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</si>
  <si>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</si>
  <si>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</si>
  <si>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</si>
  <si>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</si>
  <si>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</si>
  <si>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</si>
  <si>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</si>
  <si>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</si>
  <si>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</si>
  <si>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</si>
  <si>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</si>
  <si>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</si>
  <si>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</si>
  <si>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</si>
  <si>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</si>
  <si>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</si>
  <si>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</si>
  <si>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</si>
  <si>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</si>
  <si>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</si>
  <si>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</si>
  <si>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</si>
  <si>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</si>
  <si>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</si>
  <si>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</si>
  <si>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</si>
  <si>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</si>
  <si>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</si>
  <si>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</si>
  <si>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</si>
  <si>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</si>
  <si>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</si>
  <si>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</si>
  <si>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</si>
  <si>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</si>
  <si>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</si>
  <si>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</si>
  <si>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</si>
  <si>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</si>
  <si>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</si>
  <si>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</si>
  <si>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</si>
  <si>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</si>
  <si>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</si>
  <si>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</si>
  <si>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</si>
  <si>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</si>
  <si>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</si>
  <si>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</si>
  <si>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</si>
  <si>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</si>
  <si>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</si>
  <si>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</si>
  <si>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</si>
  <si>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</si>
  <si>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</si>
  <si>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</si>
  <si>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</si>
  <si>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</si>
  <si>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</si>
  <si>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</si>
  <si>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</si>
  <si>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</si>
  <si>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</si>
  <si>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</si>
  <si>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</si>
  <si>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</si>
  <si>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</si>
  <si>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</si>
  <si>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</si>
  <si>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</si>
  <si>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</si>
  <si>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</si>
  <si>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</si>
  <si>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</si>
  <si>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</si>
  <si>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</si>
  <si>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</si>
  <si>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</si>
  <si>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</si>
  <si>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</si>
  <si>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</si>
  <si>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</si>
  <si>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</si>
  <si>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</si>
  <si>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</si>
  <si>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</si>
  <si>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</si>
  <si>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</si>
  <si>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</si>
  <si>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</si>
  <si>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</si>
  <si>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</si>
  <si>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Драгомир Кривчевић</t>
  </si>
  <si>
    <t>Ирена Новаковић Савић</t>
  </si>
  <si>
    <t>Слађана Симоновић</t>
  </si>
  <si>
    <t>Гвозденовић</t>
  </si>
  <si>
    <t>2.</t>
  </si>
  <si>
    <t>Гимназија Смедерево</t>
  </si>
  <si>
    <t>Митровић</t>
  </si>
  <si>
    <t>Смедерево</t>
  </si>
  <si>
    <t>Душан</t>
  </si>
  <si>
    <t>Јована</t>
  </si>
  <si>
    <t>Лекић</t>
  </si>
  <si>
    <t>Пожаревачка гимназија</t>
  </si>
  <si>
    <t xml:space="preserve">Леа </t>
  </si>
  <si>
    <t>Пејић</t>
  </si>
  <si>
    <t>Драган Стојановић</t>
  </si>
  <si>
    <t>Бојана</t>
  </si>
  <si>
    <t>Петрунов</t>
  </si>
  <si>
    <t xml:space="preserve">Наталија </t>
  </si>
  <si>
    <t>Јован</t>
  </si>
  <si>
    <t>међуокружно</t>
  </si>
  <si>
    <t>Подунавски и Браничевски</t>
  </si>
  <si>
    <t>Средња школа "Жикица Дамњановић"</t>
  </si>
  <si>
    <t>Главашева 81</t>
  </si>
  <si>
    <t>Смедеревска Паланка</t>
  </si>
  <si>
    <t>026-310839</t>
  </si>
  <si>
    <t>18. април 2026.</t>
  </si>
  <si>
    <t>Милош Пешић</t>
  </si>
  <si>
    <t>Дринска 2</t>
  </si>
  <si>
    <t>sszdam@verat.net</t>
  </si>
  <si>
    <t>тест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</si>
</sst>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h:mm;@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1" fillId="0" borderId="2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12" xfId="0" applyBorder="1" applyAlignment="1">
      <alignment wrapText="1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horizontal="center" vertical="center" wrapText="1"/>
    </xf>
    <xf numFmtId="17" fontId="1" fillId="0" borderId="2" xfId="0" applyNumberFormat="1" applyFont="1" applyBorder="1"/>
    <xf numFmtId="49" fontId="7" fillId="0" borderId="2" xfId="1" applyNumberForma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0" xfId="1" applyAlignment="1">
      <alignment horizontal="center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zdam@verat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topLeftCell="A22" workbookViewId="0">
      <selection activeCell="B34" sqref="B34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63"/>
      <c r="B1" s="60"/>
    </row>
    <row r="2" spans="1:3" ht="18" customHeight="1" x14ac:dyDescent="0.25">
      <c r="A2" s="64" t="s">
        <v>0</v>
      </c>
      <c r="B2" s="60"/>
    </row>
    <row r="3" spans="1:3" x14ac:dyDescent="0.2">
      <c r="A3" s="65" t="s">
        <v>1</v>
      </c>
      <c r="B3" s="60"/>
    </row>
    <row r="4" spans="1:3" x14ac:dyDescent="0.2">
      <c r="A4" s="1"/>
      <c r="B4" s="1"/>
    </row>
    <row r="5" spans="1:3" ht="20.25" customHeight="1" x14ac:dyDescent="0.2">
      <c r="A5" s="2" t="s">
        <v>2</v>
      </c>
      <c r="B5" s="19" t="s">
        <v>128</v>
      </c>
      <c r="C5" s="4"/>
    </row>
    <row r="6" spans="1:3" ht="20.25" customHeight="1" x14ac:dyDescent="0.2">
      <c r="A6" s="2" t="s">
        <v>3</v>
      </c>
      <c r="B6" s="19" t="s">
        <v>80</v>
      </c>
      <c r="C6" s="4"/>
    </row>
    <row r="7" spans="1:3" ht="20.25" customHeight="1" x14ac:dyDescent="0.2">
      <c r="A7" s="2" t="s">
        <v>4</v>
      </c>
      <c r="B7" s="19" t="s">
        <v>135</v>
      </c>
      <c r="C7" s="4"/>
    </row>
    <row r="8" spans="1:3" ht="20.25" customHeight="1" x14ac:dyDescent="0.2">
      <c r="A8" s="2" t="s">
        <v>5</v>
      </c>
      <c r="B8" s="19" t="s">
        <v>127</v>
      </c>
      <c r="C8" s="4"/>
    </row>
    <row r="9" spans="1:3" ht="20.25" customHeight="1" x14ac:dyDescent="0.2">
      <c r="A9" s="61" t="s">
        <v>6</v>
      </c>
      <c r="B9" s="62"/>
      <c r="C9" s="4"/>
    </row>
    <row r="10" spans="1:3" ht="20.25" customHeight="1" x14ac:dyDescent="0.2">
      <c r="A10" s="2" t="s">
        <v>7</v>
      </c>
      <c r="B10" s="19" t="s">
        <v>129</v>
      </c>
      <c r="C10" s="4"/>
    </row>
    <row r="11" spans="1:3" ht="20.25" customHeight="1" x14ac:dyDescent="0.2">
      <c r="A11" s="2" t="s">
        <v>8</v>
      </c>
      <c r="B11" s="19" t="s">
        <v>130</v>
      </c>
      <c r="C11" s="4"/>
    </row>
    <row r="12" spans="1:3" ht="20.25" customHeight="1" x14ac:dyDescent="0.2">
      <c r="A12" s="2" t="s">
        <v>9</v>
      </c>
      <c r="B12" s="19" t="s">
        <v>131</v>
      </c>
      <c r="C12" s="4"/>
    </row>
    <row r="13" spans="1:3" ht="20.25" customHeight="1" x14ac:dyDescent="0.2">
      <c r="A13" s="2" t="s">
        <v>10</v>
      </c>
      <c r="B13" s="25" t="s">
        <v>132</v>
      </c>
      <c r="C13" s="4"/>
    </row>
    <row r="14" spans="1:3" ht="20.25" customHeight="1" x14ac:dyDescent="0.2">
      <c r="A14" s="2" t="s">
        <v>11</v>
      </c>
      <c r="B14" s="47" t="s">
        <v>136</v>
      </c>
      <c r="C14" s="4"/>
    </row>
    <row r="15" spans="1:3" ht="20.25" customHeight="1" x14ac:dyDescent="0.2">
      <c r="A15" s="61" t="s">
        <v>12</v>
      </c>
      <c r="B15" s="62"/>
      <c r="C15" s="4"/>
    </row>
    <row r="16" spans="1:3" ht="20.25" customHeight="1" x14ac:dyDescent="0.2">
      <c r="A16" s="2" t="s">
        <v>13</v>
      </c>
      <c r="B16" s="3">
        <v>0</v>
      </c>
      <c r="C16" s="4"/>
    </row>
    <row r="17" spans="1:3" ht="20.25" customHeight="1" x14ac:dyDescent="0.2">
      <c r="A17" s="2" t="s">
        <v>14</v>
      </c>
      <c r="B17" s="3">
        <v>3</v>
      </c>
      <c r="C17" s="4"/>
    </row>
    <row r="18" spans="1:3" ht="20.25" customHeight="1" x14ac:dyDescent="0.2">
      <c r="A18" s="2" t="s">
        <v>15</v>
      </c>
      <c r="B18" s="3">
        <v>0</v>
      </c>
      <c r="C18" s="4"/>
    </row>
    <row r="19" spans="1:3" ht="20.25" customHeight="1" x14ac:dyDescent="0.2">
      <c r="A19" s="2" t="s">
        <v>16</v>
      </c>
      <c r="B19" s="3">
        <v>2</v>
      </c>
      <c r="C19" s="4"/>
    </row>
    <row r="20" spans="1:3" ht="20.25" customHeight="1" x14ac:dyDescent="0.2">
      <c r="A20" s="2" t="s">
        <v>17</v>
      </c>
      <c r="B20" s="3">
        <v>0</v>
      </c>
      <c r="C20" s="4"/>
    </row>
    <row r="21" spans="1:3" ht="20.25" customHeight="1" x14ac:dyDescent="0.2">
      <c r="A21" s="2" t="s">
        <v>18</v>
      </c>
      <c r="B21" s="3">
        <v>5</v>
      </c>
      <c r="C21" s="4"/>
    </row>
    <row r="22" spans="1:3" ht="20.25" customHeight="1" x14ac:dyDescent="0.2">
      <c r="A22" s="2" t="s">
        <v>19</v>
      </c>
      <c r="B22" s="18" t="s">
        <v>133</v>
      </c>
      <c r="C22" s="4"/>
    </row>
    <row r="23" spans="1:3" ht="20.25" customHeight="1" x14ac:dyDescent="0.2">
      <c r="A23" s="2" t="s">
        <v>20</v>
      </c>
      <c r="B23" s="28">
        <v>0.375</v>
      </c>
      <c r="C23" s="4"/>
    </row>
    <row r="24" spans="1:3" ht="20.25" customHeight="1" x14ac:dyDescent="0.2">
      <c r="A24" s="2" t="s">
        <v>21</v>
      </c>
      <c r="B24" s="28">
        <v>0.47916666666666669</v>
      </c>
      <c r="C24" s="4"/>
    </row>
    <row r="25" spans="1:3" ht="20.25" customHeight="1" x14ac:dyDescent="0.2">
      <c r="A25" s="2" t="s">
        <v>22</v>
      </c>
      <c r="B25" s="28">
        <v>9.5208333333333339</v>
      </c>
      <c r="C25" s="4"/>
    </row>
    <row r="26" spans="1:3" ht="20.25" customHeight="1" x14ac:dyDescent="0.2">
      <c r="A26" s="2" t="s">
        <v>23</v>
      </c>
      <c r="B26" s="28">
        <v>11.458333333333334</v>
      </c>
      <c r="C26" s="4"/>
    </row>
    <row r="27" spans="1:3" ht="20.25" customHeight="1" x14ac:dyDescent="0.2">
      <c r="A27" s="61" t="s">
        <v>24</v>
      </c>
      <c r="B27" s="62"/>
      <c r="C27" s="4"/>
    </row>
    <row r="28" spans="1:3" ht="20.25" customHeight="1" x14ac:dyDescent="0.2">
      <c r="A28" s="2" t="s">
        <v>25</v>
      </c>
      <c r="B28" s="44" t="s">
        <v>134</v>
      </c>
      <c r="C28" s="4"/>
    </row>
    <row r="29" spans="1:3" ht="20.25" customHeight="1" x14ac:dyDescent="0.2">
      <c r="A29" s="2" t="s">
        <v>26</v>
      </c>
      <c r="B29" s="5"/>
      <c r="C29" s="4"/>
    </row>
    <row r="30" spans="1:3" ht="20.25" customHeight="1" x14ac:dyDescent="0.2">
      <c r="A30" s="2" t="s">
        <v>27</v>
      </c>
      <c r="B30" s="5"/>
      <c r="C30" s="4"/>
    </row>
    <row r="31" spans="1:3" ht="20.25" customHeight="1" x14ac:dyDescent="0.2">
      <c r="A31" s="5"/>
      <c r="B31" s="44" t="s">
        <v>108</v>
      </c>
      <c r="C31" s="4"/>
    </row>
    <row r="32" spans="1:3" ht="20.25" customHeight="1" x14ac:dyDescent="0.2">
      <c r="A32" s="44" t="s">
        <v>137</v>
      </c>
      <c r="B32" s="44" t="s">
        <v>109</v>
      </c>
      <c r="C32" s="4"/>
    </row>
    <row r="33" spans="1:3" ht="20.25" customHeight="1" x14ac:dyDescent="0.2">
      <c r="A33" s="5"/>
      <c r="B33" s="44" t="s">
        <v>110</v>
      </c>
      <c r="C33" s="4"/>
    </row>
    <row r="34" spans="1:3" ht="20.25" customHeight="1" x14ac:dyDescent="0.2">
      <c r="A34" s="5"/>
      <c r="B34" s="5"/>
      <c r="C34" s="4"/>
    </row>
  </sheetData>
  <mergeCells count="6">
    <mergeCell ref="A27:B27"/>
    <mergeCell ref="A1:B1"/>
    <mergeCell ref="A2:B2"/>
    <mergeCell ref="A3:B3"/>
    <mergeCell ref="A9:B9"/>
    <mergeCell ref="A15:B15"/>
  </mergeCells>
  <hyperlinks>
    <hyperlink ref="B14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workbookViewId="0">
      <selection activeCell="B6" sqref="B6:H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7.7109375" customWidth="1"/>
    <col min="9" max="13" width="9" customWidth="1"/>
  </cols>
  <sheetData>
    <row r="1" spans="1:60" x14ac:dyDescent="0.2">
      <c r="A1" s="70" t="s">
        <v>28</v>
      </c>
      <c r="B1" s="60"/>
      <c r="C1" s="60"/>
      <c r="D1" s="60"/>
      <c r="E1" s="60"/>
      <c r="F1" s="6" t="s">
        <v>29</v>
      </c>
      <c r="G1" s="7">
        <f>IF(SUM($I$5:$I$54)=0,0,70/MAX($I$5:$I$54))</f>
        <v>0</v>
      </c>
      <c r="H1" s="4"/>
    </row>
    <row r="2" spans="1:60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60" ht="15.75" customHeight="1" x14ac:dyDescent="0.2">
      <c r="A3" s="66" t="s">
        <v>30</v>
      </c>
      <c r="B3" s="66" t="s">
        <v>31</v>
      </c>
      <c r="C3" s="66" t="s">
        <v>32</v>
      </c>
      <c r="D3" s="66" t="s">
        <v>33</v>
      </c>
      <c r="E3" s="66" t="s">
        <v>34</v>
      </c>
      <c r="F3" s="66" t="s">
        <v>9</v>
      </c>
      <c r="G3" s="66" t="s">
        <v>35</v>
      </c>
      <c r="H3" s="66" t="s">
        <v>36</v>
      </c>
      <c r="I3" s="68" t="s">
        <v>37</v>
      </c>
      <c r="J3" s="69"/>
      <c r="K3" s="69"/>
      <c r="L3" s="69"/>
      <c r="M3" s="62"/>
    </row>
    <row r="4" spans="1:60" ht="38.25" customHeight="1" x14ac:dyDescent="0.2">
      <c r="A4" s="67"/>
      <c r="B4" s="67"/>
      <c r="C4" s="67"/>
      <c r="D4" s="71"/>
      <c r="E4" s="67"/>
      <c r="F4" s="67"/>
      <c r="G4" s="67"/>
      <c r="H4" s="67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60" x14ac:dyDescent="0.2">
      <c r="A5" s="10">
        <v>1</v>
      </c>
      <c r="B5" s="19"/>
      <c r="C5" s="19"/>
      <c r="D5" s="19"/>
      <c r="E5" s="19"/>
      <c r="F5" s="19"/>
      <c r="G5" s="19"/>
      <c r="H5" s="19"/>
      <c r="I5" s="11"/>
      <c r="J5" s="11">
        <f t="shared" ref="J5:J10" si="0">IF(ISBLANK($G$1),0,I5*$G$1)</f>
        <v>0</v>
      </c>
      <c r="K5" s="11"/>
      <c r="L5" s="11"/>
      <c r="M5" s="11">
        <f t="shared" ref="M5:M10" si="1">J5+K5+L5</f>
        <v>0</v>
      </c>
    </row>
    <row r="6" spans="1:60" x14ac:dyDescent="0.2">
      <c r="A6" s="10">
        <f>A5+1</f>
        <v>2</v>
      </c>
      <c r="B6" s="19"/>
      <c r="C6" s="19"/>
      <c r="D6" s="19"/>
      <c r="E6" s="19"/>
      <c r="F6" s="19"/>
      <c r="G6" s="19"/>
      <c r="H6" s="19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60" x14ac:dyDescent="0.2">
      <c r="A7" s="10">
        <f t="shared" ref="A7:A53" si="2">A6+1</f>
        <v>3</v>
      </c>
      <c r="B7" s="19"/>
      <c r="C7" s="19"/>
      <c r="D7" s="19"/>
      <c r="E7" s="19"/>
      <c r="F7" s="19"/>
      <c r="G7" s="19"/>
      <c r="H7" s="19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60" x14ac:dyDescent="0.2">
      <c r="A8" s="10">
        <f t="shared" si="2"/>
        <v>4</v>
      </c>
      <c r="B8" s="19"/>
      <c r="C8" s="19"/>
      <c r="D8" s="19"/>
      <c r="E8" s="19"/>
      <c r="F8" s="19"/>
      <c r="G8" s="19"/>
      <c r="H8" s="19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60" x14ac:dyDescent="0.2">
      <c r="A9" s="10">
        <f t="shared" si="2"/>
        <v>5</v>
      </c>
      <c r="B9" s="19"/>
      <c r="C9" s="19"/>
      <c r="D9" s="19"/>
      <c r="E9" s="19"/>
      <c r="F9" s="19"/>
      <c r="G9" s="19"/>
      <c r="H9" s="19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60" s="22" customFormat="1" ht="13.5" thickBot="1" x14ac:dyDescent="0.25">
      <c r="A10" s="10">
        <f t="shared" si="2"/>
        <v>6</v>
      </c>
      <c r="B10" s="29"/>
      <c r="C10" s="29"/>
      <c r="D10" s="29"/>
      <c r="E10" s="29"/>
      <c r="F10" s="29"/>
      <c r="G10" s="29"/>
      <c r="H10" s="29"/>
      <c r="I10" s="30"/>
      <c r="J10" s="30">
        <f t="shared" si="0"/>
        <v>0</v>
      </c>
      <c r="K10" s="30"/>
      <c r="L10" s="30"/>
      <c r="M10" s="30">
        <f t="shared" si="1"/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13.5" thickTop="1" x14ac:dyDescent="0.2">
      <c r="A11" s="10">
        <f t="shared" si="2"/>
        <v>7</v>
      </c>
      <c r="B11" s="20"/>
      <c r="C11" s="20"/>
      <c r="D11" s="20"/>
      <c r="E11" s="20"/>
      <c r="F11" s="20"/>
      <c r="G11" s="20"/>
      <c r="H11" s="20"/>
      <c r="I11" s="21"/>
      <c r="J11" s="21">
        <f t="shared" ref="J11:J21" si="3">IF(ISBLANK($G$1),0,I11*$G$1)</f>
        <v>0</v>
      </c>
      <c r="K11" s="21"/>
      <c r="L11" s="21"/>
      <c r="M11" s="21">
        <f t="shared" ref="M11:M21" si="4">J11+K11+L11</f>
        <v>0</v>
      </c>
      <c r="N11" s="31"/>
    </row>
    <row r="12" spans="1:60" x14ac:dyDescent="0.2">
      <c r="A12" s="10">
        <f t="shared" si="2"/>
        <v>8</v>
      </c>
      <c r="B12" s="19"/>
      <c r="C12" s="19"/>
      <c r="D12" s="19"/>
      <c r="E12" s="19"/>
      <c r="F12" s="19"/>
      <c r="G12" s="19"/>
      <c r="H12" s="19"/>
      <c r="I12" s="11"/>
      <c r="J12" s="11">
        <f t="shared" si="3"/>
        <v>0</v>
      </c>
      <c r="K12" s="11"/>
      <c r="L12" s="11"/>
      <c r="M12" s="11">
        <f t="shared" si="4"/>
        <v>0</v>
      </c>
    </row>
    <row r="13" spans="1:60" x14ac:dyDescent="0.2">
      <c r="A13" s="10">
        <f t="shared" si="2"/>
        <v>9</v>
      </c>
      <c r="B13" s="19"/>
      <c r="C13" s="19"/>
      <c r="D13" s="19"/>
      <c r="E13" s="19"/>
      <c r="F13" s="19"/>
      <c r="G13" s="19"/>
      <c r="H13" s="19"/>
      <c r="I13" s="11"/>
      <c r="J13" s="11">
        <f t="shared" si="3"/>
        <v>0</v>
      </c>
      <c r="K13" s="11"/>
      <c r="L13" s="11"/>
      <c r="M13" s="11">
        <f t="shared" si="4"/>
        <v>0</v>
      </c>
    </row>
    <row r="14" spans="1:60" x14ac:dyDescent="0.2">
      <c r="A14" s="10">
        <f t="shared" si="2"/>
        <v>10</v>
      </c>
      <c r="B14" s="19"/>
      <c r="C14" s="19"/>
      <c r="D14" s="19"/>
      <c r="E14" s="19"/>
      <c r="F14" s="19"/>
      <c r="G14" s="19"/>
      <c r="H14" s="1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60" x14ac:dyDescent="0.2">
      <c r="A15" s="10">
        <f t="shared" si="2"/>
        <v>11</v>
      </c>
      <c r="B15" s="19"/>
      <c r="C15" s="19"/>
      <c r="D15" s="19"/>
      <c r="E15" s="19"/>
      <c r="F15" s="19"/>
      <c r="G15" s="19"/>
      <c r="H15" s="19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60" x14ac:dyDescent="0.2">
      <c r="A16" s="10">
        <f t="shared" si="2"/>
        <v>12</v>
      </c>
      <c r="B16" s="19"/>
      <c r="C16" s="19"/>
      <c r="D16" s="19"/>
      <c r="E16" s="19"/>
      <c r="F16" s="19"/>
      <c r="G16" s="19"/>
      <c r="H16" s="19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2"/>
        <v>13</v>
      </c>
      <c r="B17" s="19"/>
      <c r="C17" s="19"/>
      <c r="D17" s="19"/>
      <c r="E17" s="19"/>
      <c r="F17" s="19"/>
      <c r="G17" s="19"/>
      <c r="H17" s="19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2"/>
        <v>14</v>
      </c>
      <c r="B18" s="19"/>
      <c r="C18" s="3"/>
      <c r="D18" s="19"/>
      <c r="E18" s="19"/>
      <c r="F18" s="19"/>
      <c r="G18" s="19"/>
      <c r="H18" s="19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2"/>
        <v>15</v>
      </c>
      <c r="B19" s="19"/>
      <c r="C19" s="19"/>
      <c r="D19" s="19"/>
      <c r="E19" s="19"/>
      <c r="F19" s="19"/>
      <c r="G19" s="19"/>
      <c r="H19" s="19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2"/>
        <v>16</v>
      </c>
      <c r="B20" s="19"/>
      <c r="C20" s="19"/>
      <c r="D20" s="19"/>
      <c r="E20" s="19"/>
      <c r="F20" s="19"/>
      <c r="G20" s="19"/>
      <c r="H20" s="19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2"/>
        <v>17</v>
      </c>
      <c r="B21" s="19"/>
      <c r="C21" s="19"/>
      <c r="D21" s="19"/>
      <c r="E21" s="19"/>
      <c r="F21" s="19"/>
      <c r="G21" s="19"/>
      <c r="H21" s="19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2"/>
        <v>18</v>
      </c>
      <c r="B22" s="3"/>
      <c r="C22" s="3"/>
      <c r="D22" s="19"/>
      <c r="E22" s="3"/>
      <c r="F22" s="3"/>
      <c r="G22" s="3"/>
      <c r="H22" s="3"/>
      <c r="I22" s="11"/>
      <c r="J22" s="11">
        <f t="shared" ref="J22:J54" si="5">IF(ISBLANK($G$1),0,I22*$G$1)</f>
        <v>0</v>
      </c>
      <c r="K22" s="11"/>
      <c r="L22" s="11"/>
      <c r="M22" s="11">
        <f t="shared" ref="M22:M54" si="6">J22+K22+L22</f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5"/>
        <v>0</v>
      </c>
      <c r="K23" s="11"/>
      <c r="L23" s="11"/>
      <c r="M23" s="11">
        <f t="shared" si="6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5"/>
        <v>0</v>
      </c>
      <c r="K24" s="11"/>
      <c r="L24" s="11"/>
      <c r="M24" s="11">
        <f t="shared" si="6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5"/>
        <v>0</v>
      </c>
      <c r="K25" s="11"/>
      <c r="L25" s="11"/>
      <c r="M25" s="11">
        <f t="shared" si="6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5"/>
        <v>0</v>
      </c>
      <c r="K26" s="11"/>
      <c r="L26" s="11"/>
      <c r="M26" s="11">
        <f t="shared" si="6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5"/>
        <v>0</v>
      </c>
      <c r="K27" s="11"/>
      <c r="L27" s="11"/>
      <c r="M27" s="11">
        <f t="shared" si="6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5"/>
        <v>0</v>
      </c>
      <c r="K28" s="11"/>
      <c r="L28" s="11"/>
      <c r="M28" s="11">
        <f t="shared" si="6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5"/>
        <v>0</v>
      </c>
      <c r="K29" s="11"/>
      <c r="L29" s="11"/>
      <c r="M29" s="11">
        <f t="shared" si="6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5"/>
        <v>0</v>
      </c>
      <c r="K30" s="11"/>
      <c r="L30" s="11"/>
      <c r="M30" s="11">
        <f t="shared" si="6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5"/>
        <v>0</v>
      </c>
      <c r="K31" s="11"/>
      <c r="L31" s="11"/>
      <c r="M31" s="11">
        <f t="shared" si="6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5"/>
        <v>0</v>
      </c>
      <c r="K32" s="11"/>
      <c r="L32" s="11"/>
      <c r="M32" s="11">
        <f t="shared" si="6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5"/>
        <v>0</v>
      </c>
      <c r="K33" s="11"/>
      <c r="L33" s="11"/>
      <c r="M33" s="11">
        <f t="shared" si="6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5"/>
        <v>0</v>
      </c>
      <c r="K34" s="11"/>
      <c r="L34" s="11"/>
      <c r="M34" s="11">
        <f t="shared" si="6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5"/>
        <v>0</v>
      </c>
      <c r="K35" s="11"/>
      <c r="L35" s="11"/>
      <c r="M35" s="11">
        <f t="shared" si="6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5"/>
        <v>0</v>
      </c>
      <c r="K36" s="11"/>
      <c r="L36" s="11"/>
      <c r="M36" s="11">
        <f t="shared" si="6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5"/>
        <v>0</v>
      </c>
      <c r="K37" s="11"/>
      <c r="L37" s="11"/>
      <c r="M37" s="11">
        <f t="shared" si="6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5"/>
        <v>0</v>
      </c>
      <c r="K38" s="11"/>
      <c r="L38" s="11"/>
      <c r="M38" s="11">
        <f t="shared" si="6"/>
        <v>0</v>
      </c>
    </row>
    <row r="39" spans="1:13" x14ac:dyDescent="0.2">
      <c r="A39" s="10">
        <f>A38+1</f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5"/>
        <v>0</v>
      </c>
      <c r="K39" s="11"/>
      <c r="L39" s="11"/>
      <c r="M39" s="11">
        <f t="shared" si="6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5"/>
        <v>0</v>
      </c>
      <c r="K40" s="11"/>
      <c r="L40" s="11"/>
      <c r="M40" s="11">
        <f t="shared" si="6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5"/>
        <v>0</v>
      </c>
      <c r="K41" s="11"/>
      <c r="L41" s="11"/>
      <c r="M41" s="11">
        <f t="shared" si="6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5"/>
        <v>0</v>
      </c>
      <c r="K42" s="11"/>
      <c r="L42" s="11"/>
      <c r="M42" s="11">
        <f t="shared" si="6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5"/>
        <v>0</v>
      </c>
      <c r="K43" s="11"/>
      <c r="L43" s="11"/>
      <c r="M43" s="11">
        <f t="shared" si="6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5"/>
        <v>0</v>
      </c>
      <c r="K44" s="11"/>
      <c r="L44" s="11"/>
      <c r="M44" s="11">
        <f t="shared" si="6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5"/>
        <v>0</v>
      </c>
      <c r="K45" s="11"/>
      <c r="L45" s="11"/>
      <c r="M45" s="11">
        <f t="shared" si="6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5"/>
        <v>0</v>
      </c>
      <c r="K46" s="11"/>
      <c r="L46" s="11"/>
      <c r="M46" s="11">
        <f t="shared" si="6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5"/>
        <v>0</v>
      </c>
      <c r="K47" s="11"/>
      <c r="L47" s="11"/>
      <c r="M47" s="11">
        <f t="shared" si="6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5"/>
        <v>0</v>
      </c>
      <c r="K48" s="11"/>
      <c r="L48" s="11"/>
      <c r="M48" s="11">
        <f t="shared" si="6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5"/>
        <v>0</v>
      </c>
      <c r="K49" s="11"/>
      <c r="L49" s="11"/>
      <c r="M49" s="11">
        <f t="shared" si="6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5"/>
        <v>0</v>
      </c>
      <c r="K50" s="11"/>
      <c r="L50" s="11"/>
      <c r="M50" s="11">
        <f t="shared" si="6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5"/>
        <v>0</v>
      </c>
      <c r="K51" s="11"/>
      <c r="L51" s="11"/>
      <c r="M51" s="11">
        <f t="shared" si="6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5"/>
        <v>0</v>
      </c>
      <c r="K52" s="11"/>
      <c r="L52" s="11"/>
      <c r="M52" s="11">
        <f t="shared" si="6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5"/>
        <v>0</v>
      </c>
      <c r="K53" s="11"/>
      <c r="L53" s="11"/>
      <c r="M53" s="11">
        <f t="shared" si="6"/>
        <v>0</v>
      </c>
    </row>
    <row r="54" spans="1:13" x14ac:dyDescent="0.2">
      <c r="A54" s="10">
        <f>A53+1</f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5"/>
        <v>0</v>
      </c>
      <c r="K54" s="11"/>
      <c r="L54" s="11"/>
      <c r="M54" s="11">
        <f t="shared" si="6"/>
        <v>0</v>
      </c>
    </row>
  </sheetData>
  <sortState xmlns:xlrd2="http://schemas.microsoft.com/office/spreadsheetml/2017/richdata2" ref="A5:M10">
    <sortCondition descending="1" ref="M5:M10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workbookViewId="0">
      <selection activeCell="E12" sqref="E12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28515625" customWidth="1"/>
    <col min="9" max="13" width="9" customWidth="1"/>
  </cols>
  <sheetData>
    <row r="1" spans="1:13" x14ac:dyDescent="0.2">
      <c r="A1" s="70" t="s">
        <v>43</v>
      </c>
      <c r="B1" s="60"/>
      <c r="C1" s="60"/>
      <c r="D1" s="60"/>
      <c r="E1" s="60"/>
      <c r="F1" s="6" t="s">
        <v>29</v>
      </c>
      <c r="G1" s="46"/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66" t="s">
        <v>44</v>
      </c>
      <c r="B3" s="66" t="s">
        <v>31</v>
      </c>
      <c r="C3" s="66" t="s">
        <v>32</v>
      </c>
      <c r="D3" s="66" t="s">
        <v>33</v>
      </c>
      <c r="E3" s="66" t="s">
        <v>34</v>
      </c>
      <c r="F3" s="66" t="s">
        <v>9</v>
      </c>
      <c r="G3" s="66" t="s">
        <v>35</v>
      </c>
      <c r="H3" s="66" t="s">
        <v>36</v>
      </c>
      <c r="I3" s="68" t="s">
        <v>37</v>
      </c>
      <c r="J3" s="69"/>
      <c r="K3" s="69"/>
      <c r="L3" s="69"/>
      <c r="M3" s="62"/>
    </row>
    <row r="4" spans="1:13" ht="38.25" customHeight="1" x14ac:dyDescent="0.2">
      <c r="A4" s="67"/>
      <c r="B4" s="67"/>
      <c r="C4" s="67"/>
      <c r="D4" s="71"/>
      <c r="E4" s="67"/>
      <c r="F4" s="67"/>
      <c r="G4" s="67"/>
      <c r="H4" s="67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ht="13.5" customHeight="1" x14ac:dyDescent="0.2">
      <c r="A5" s="10">
        <v>1</v>
      </c>
      <c r="B5" s="19" t="s">
        <v>116</v>
      </c>
      <c r="C5" s="19" t="s">
        <v>111</v>
      </c>
      <c r="D5" s="19" t="s">
        <v>112</v>
      </c>
      <c r="E5" s="19" t="s">
        <v>113</v>
      </c>
      <c r="F5" s="19" t="s">
        <v>115</v>
      </c>
      <c r="G5" s="19" t="s">
        <v>115</v>
      </c>
      <c r="H5" s="19" t="s">
        <v>109</v>
      </c>
      <c r="I5" s="45">
        <v>32.5</v>
      </c>
      <c r="J5" s="11">
        <v>70</v>
      </c>
      <c r="K5" s="11">
        <v>15</v>
      </c>
      <c r="L5" s="11">
        <v>6</v>
      </c>
      <c r="M5" s="11">
        <f>J5+K5+L5</f>
        <v>91</v>
      </c>
    </row>
    <row r="6" spans="1:13" ht="13.5" customHeight="1" thickBot="1" x14ac:dyDescent="0.25">
      <c r="A6" s="51">
        <f>A5+1</f>
        <v>2</v>
      </c>
      <c r="B6" s="52" t="s">
        <v>126</v>
      </c>
      <c r="C6" s="52" t="s">
        <v>118</v>
      </c>
      <c r="D6" s="52" t="s">
        <v>112</v>
      </c>
      <c r="E6" s="52" t="s">
        <v>119</v>
      </c>
      <c r="F6" s="52" t="s">
        <v>80</v>
      </c>
      <c r="G6" s="52" t="s">
        <v>80</v>
      </c>
      <c r="H6" s="52" t="s">
        <v>122</v>
      </c>
      <c r="I6" s="53">
        <v>23.5</v>
      </c>
      <c r="J6" s="53">
        <v>50.53</v>
      </c>
      <c r="K6" s="53">
        <v>15</v>
      </c>
      <c r="L6" s="53">
        <v>12</v>
      </c>
      <c r="M6" s="53">
        <f>J6+K6+L6</f>
        <v>77.53</v>
      </c>
    </row>
    <row r="7" spans="1:13" ht="13.5" customHeight="1" x14ac:dyDescent="0.2">
      <c r="A7" s="48">
        <f t="shared" ref="A7:A54" si="0">A6+1</f>
        <v>3</v>
      </c>
      <c r="B7" s="49" t="s">
        <v>120</v>
      </c>
      <c r="C7" s="49" t="s">
        <v>121</v>
      </c>
      <c r="D7" s="49" t="s">
        <v>112</v>
      </c>
      <c r="E7" s="20" t="s">
        <v>119</v>
      </c>
      <c r="F7" s="20" t="s">
        <v>80</v>
      </c>
      <c r="G7" s="20" t="s">
        <v>80</v>
      </c>
      <c r="H7" s="49" t="s">
        <v>122</v>
      </c>
      <c r="I7" s="50">
        <v>12.5</v>
      </c>
      <c r="J7" s="50">
        <v>26.88</v>
      </c>
      <c r="K7" s="50">
        <v>12.5</v>
      </c>
      <c r="L7" s="50">
        <v>6</v>
      </c>
      <c r="M7" s="50">
        <f>J7+K7+L7</f>
        <v>45.379999999999995</v>
      </c>
    </row>
    <row r="8" spans="1:13" ht="13.5" customHeight="1" x14ac:dyDescent="0.2">
      <c r="A8" s="10">
        <f t="shared" si="0"/>
        <v>4</v>
      </c>
      <c r="B8" s="24"/>
      <c r="C8" s="24"/>
      <c r="D8" s="24"/>
      <c r="E8" s="24"/>
      <c r="F8" s="24"/>
      <c r="G8" s="24"/>
      <c r="H8" s="24"/>
      <c r="I8" s="36"/>
      <c r="J8" s="36">
        <f>IF(ISBLANK($G$1),0,I8*$G$1)</f>
        <v>0</v>
      </c>
      <c r="K8" s="36"/>
      <c r="L8" s="36"/>
      <c r="M8" s="36">
        <f>J8+K8+L8</f>
        <v>0</v>
      </c>
    </row>
    <row r="9" spans="1:13" x14ac:dyDescent="0.2">
      <c r="A9" s="10">
        <f t="shared" si="0"/>
        <v>5</v>
      </c>
      <c r="B9" s="20"/>
      <c r="C9" s="20"/>
      <c r="D9" s="20"/>
      <c r="E9" s="20"/>
      <c r="F9" s="20"/>
      <c r="G9" s="20"/>
      <c r="H9" s="20"/>
      <c r="I9" s="21"/>
      <c r="J9" s="21">
        <f t="shared" ref="J9:J12" si="1">IF(ISBLANK($G$1),0,I9*$G$1)</f>
        <v>0</v>
      </c>
      <c r="K9" s="21"/>
      <c r="L9" s="21"/>
      <c r="M9" s="21">
        <f t="shared" ref="M9:M12" si="2">J9+K9+L9</f>
        <v>0</v>
      </c>
    </row>
    <row r="10" spans="1:13" x14ac:dyDescent="0.2">
      <c r="A10" s="10">
        <f t="shared" si="0"/>
        <v>6</v>
      </c>
      <c r="B10" s="19"/>
      <c r="C10" s="19"/>
      <c r="D10" s="19"/>
      <c r="E10" s="19"/>
      <c r="F10" s="19"/>
      <c r="G10" s="19"/>
      <c r="H10" s="19"/>
      <c r="I10" s="11"/>
      <c r="J10" s="11">
        <f t="shared" si="1"/>
        <v>0</v>
      </c>
      <c r="K10" s="11"/>
      <c r="L10" s="11"/>
      <c r="M10" s="11">
        <f t="shared" si="2"/>
        <v>0</v>
      </c>
    </row>
    <row r="11" spans="1:13" x14ac:dyDescent="0.2">
      <c r="A11" s="10">
        <f t="shared" si="0"/>
        <v>7</v>
      </c>
      <c r="B11" s="19"/>
      <c r="C11" s="19"/>
      <c r="D11" s="19"/>
      <c r="E11" s="19"/>
      <c r="F11" s="19"/>
      <c r="G11" s="19"/>
      <c r="H11" s="19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 x14ac:dyDescent="0.2">
      <c r="A12" s="10">
        <f t="shared" si="0"/>
        <v>8</v>
      </c>
      <c r="B12" s="19"/>
      <c r="C12" s="19"/>
      <c r="D12" s="19"/>
      <c r="E12" s="19"/>
      <c r="F12" s="19"/>
      <c r="G12" s="19"/>
      <c r="H12" s="19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 x14ac:dyDescent="0.2">
      <c r="A13" s="10">
        <f t="shared" si="0"/>
        <v>9</v>
      </c>
      <c r="B13" s="3"/>
      <c r="C13" s="3"/>
      <c r="D13" s="19"/>
      <c r="E13" s="19"/>
      <c r="F13" s="19"/>
      <c r="G13" s="19"/>
      <c r="H13" s="19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19"/>
      <c r="E14" s="19"/>
      <c r="F14" s="19"/>
      <c r="G14" s="19"/>
      <c r="H14" s="1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19"/>
      <c r="E15" s="19"/>
      <c r="F15" s="19"/>
      <c r="G15" s="19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19"/>
      <c r="E16" s="19"/>
      <c r="F16" s="19"/>
      <c r="G16" s="19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7"/>
      <c r="C31" s="7"/>
      <c r="D31" s="7"/>
      <c r="E31" s="7"/>
      <c r="F31" s="7"/>
      <c r="G31" s="7"/>
      <c r="H31" s="7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7"/>
      <c r="C32" s="7"/>
      <c r="D32" s="7"/>
      <c r="E32" s="7"/>
      <c r="F32" s="7"/>
      <c r="G32" s="7"/>
      <c r="H32" s="7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7"/>
      <c r="C33" s="7"/>
      <c r="D33" s="7"/>
      <c r="E33" s="7"/>
      <c r="F33" s="7"/>
      <c r="G33" s="7"/>
      <c r="H33" s="7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7"/>
      <c r="C34" s="7"/>
      <c r="D34" s="7"/>
      <c r="E34" s="7"/>
      <c r="F34" s="7"/>
      <c r="G34" s="7"/>
      <c r="H34" s="7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32">
        <f t="shared" si="0"/>
        <v>46</v>
      </c>
      <c r="B50" s="42"/>
      <c r="C50" s="42"/>
      <c r="D50" s="42"/>
      <c r="E50" s="42"/>
      <c r="F50" s="42"/>
      <c r="G50" s="42"/>
      <c r="H50" s="42"/>
      <c r="I50" s="34"/>
      <c r="J50" s="34">
        <f t="shared" si="3"/>
        <v>0</v>
      </c>
      <c r="K50" s="34"/>
      <c r="L50" s="34"/>
      <c r="M50" s="34">
        <f t="shared" si="4"/>
        <v>0</v>
      </c>
    </row>
    <row r="51" spans="1:13" ht="12.75" customHeight="1" x14ac:dyDescent="0.2">
      <c r="A51" s="35">
        <f t="shared" si="0"/>
        <v>47</v>
      </c>
      <c r="B51" s="43"/>
      <c r="C51" s="43"/>
      <c r="D51" s="43"/>
      <c r="E51" s="43"/>
      <c r="F51" s="43"/>
      <c r="G51" s="43"/>
      <c r="H51" s="43"/>
      <c r="I51" s="43"/>
      <c r="J51" s="36">
        <f t="shared" si="3"/>
        <v>0</v>
      </c>
      <c r="K51" s="43"/>
      <c r="L51" s="43"/>
      <c r="M51" s="34">
        <f t="shared" si="4"/>
        <v>0</v>
      </c>
    </row>
    <row r="52" spans="1:13" ht="12.75" customHeight="1" x14ac:dyDescent="0.2">
      <c r="A52" s="35">
        <f t="shared" si="0"/>
        <v>48</v>
      </c>
      <c r="B52" s="43"/>
      <c r="C52" s="43"/>
      <c r="D52" s="43"/>
      <c r="E52" s="43"/>
      <c r="F52" s="43"/>
      <c r="G52" s="43"/>
      <c r="H52" s="43"/>
      <c r="I52" s="43"/>
      <c r="J52" s="36">
        <f t="shared" si="3"/>
        <v>0</v>
      </c>
      <c r="K52" s="43"/>
      <c r="L52" s="43"/>
      <c r="M52" s="34">
        <f t="shared" si="4"/>
        <v>0</v>
      </c>
    </row>
    <row r="53" spans="1:13" ht="12.75" customHeight="1" x14ac:dyDescent="0.2">
      <c r="A53" s="35">
        <f t="shared" si="0"/>
        <v>49</v>
      </c>
      <c r="B53" s="43"/>
      <c r="C53" s="43"/>
      <c r="D53" s="43"/>
      <c r="E53" s="43"/>
      <c r="F53" s="43"/>
      <c r="G53" s="43"/>
      <c r="H53" s="43"/>
      <c r="I53" s="43"/>
      <c r="J53" s="36">
        <f t="shared" si="3"/>
        <v>0</v>
      </c>
      <c r="K53" s="43"/>
      <c r="L53" s="43"/>
      <c r="M53" s="34">
        <f t="shared" si="4"/>
        <v>0</v>
      </c>
    </row>
    <row r="54" spans="1:13" ht="12.75" customHeight="1" x14ac:dyDescent="0.2">
      <c r="A54" s="35">
        <f t="shared" si="0"/>
        <v>50</v>
      </c>
      <c r="B54" s="43"/>
      <c r="C54" s="43"/>
      <c r="D54" s="43"/>
      <c r="E54" s="43"/>
      <c r="F54" s="43"/>
      <c r="G54" s="43"/>
      <c r="H54" s="43"/>
      <c r="I54" s="43"/>
      <c r="J54" s="36">
        <f t="shared" si="3"/>
        <v>0</v>
      </c>
      <c r="K54" s="43"/>
      <c r="L54" s="43"/>
      <c r="M54" s="34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H15" sqref="H15"/>
    </sheetView>
  </sheetViews>
  <sheetFormatPr defaultColWidth="12.5703125" defaultRowHeight="12.75" customHeight="1" x14ac:dyDescent="0.2"/>
  <cols>
    <col min="1" max="1" width="4.5703125" customWidth="1"/>
    <col min="2" max="2" width="8.42578125" bestFit="1" customWidth="1"/>
    <col min="3" max="3" width="9.28515625" bestFit="1" customWidth="1"/>
    <col min="4" max="4" width="4.28515625" customWidth="1"/>
    <col min="5" max="5" width="22.42578125" customWidth="1"/>
    <col min="6" max="6" width="15.28515625" customWidth="1"/>
    <col min="7" max="7" width="12.42578125" customWidth="1"/>
    <col min="8" max="8" width="25" customWidth="1"/>
    <col min="9" max="13" width="9" customWidth="1"/>
  </cols>
  <sheetData>
    <row r="1" spans="1:13" x14ac:dyDescent="0.2">
      <c r="A1" s="70" t="s">
        <v>48</v>
      </c>
      <c r="B1" s="60"/>
      <c r="C1" s="60"/>
      <c r="D1" s="60"/>
      <c r="E1" s="60"/>
      <c r="F1" s="6" t="s">
        <v>29</v>
      </c>
      <c r="G1" s="7">
        <f>IF(SUM($I$5:$I$54)=0,0,70/MAX($I$5:$I$54))</f>
        <v>5.384615384615385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x14ac:dyDescent="0.2">
      <c r="A3" s="66" t="s">
        <v>44</v>
      </c>
      <c r="B3" s="66" t="s">
        <v>31</v>
      </c>
      <c r="C3" s="66" t="s">
        <v>32</v>
      </c>
      <c r="D3" s="66" t="s">
        <v>33</v>
      </c>
      <c r="E3" s="66" t="s">
        <v>34</v>
      </c>
      <c r="F3" s="66" t="s">
        <v>9</v>
      </c>
      <c r="G3" s="66" t="s">
        <v>35</v>
      </c>
      <c r="H3" s="66" t="s">
        <v>36</v>
      </c>
      <c r="I3" s="68" t="s">
        <v>37</v>
      </c>
      <c r="J3" s="69"/>
      <c r="K3" s="69"/>
      <c r="L3" s="69"/>
      <c r="M3" s="62"/>
    </row>
    <row r="4" spans="1:13" ht="38.25" customHeight="1" x14ac:dyDescent="0.2">
      <c r="A4" s="67"/>
      <c r="B4" s="67"/>
      <c r="C4" s="67"/>
      <c r="D4" s="71"/>
      <c r="E4" s="67"/>
      <c r="F4" s="67"/>
      <c r="G4" s="67"/>
      <c r="H4" s="67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ht="14.25" customHeight="1" x14ac:dyDescent="0.2">
      <c r="A5" s="10">
        <v>1</v>
      </c>
      <c r="B5" s="19" t="s">
        <v>123</v>
      </c>
      <c r="C5" s="19" t="s">
        <v>114</v>
      </c>
      <c r="D5" s="19">
        <v>4</v>
      </c>
      <c r="E5" s="19" t="s">
        <v>113</v>
      </c>
      <c r="F5" s="19" t="s">
        <v>115</v>
      </c>
      <c r="G5" s="19" t="s">
        <v>115</v>
      </c>
      <c r="H5" s="19" t="s">
        <v>109</v>
      </c>
      <c r="I5" s="11">
        <v>13</v>
      </c>
      <c r="J5" s="11">
        <f>IF(ISBLANK($G$1),0,I5*$G$1)</f>
        <v>70</v>
      </c>
      <c r="K5" s="11">
        <v>12.5</v>
      </c>
      <c r="L5" s="11">
        <v>1</v>
      </c>
      <c r="M5" s="11">
        <f>J5+K5+L5</f>
        <v>83.5</v>
      </c>
    </row>
    <row r="6" spans="1:13" ht="14.25" customHeight="1" thickBot="1" x14ac:dyDescent="0.25">
      <c r="A6" s="51">
        <f>A5+1</f>
        <v>2</v>
      </c>
      <c r="B6" s="56" t="s">
        <v>125</v>
      </c>
      <c r="C6" s="56" t="s">
        <v>124</v>
      </c>
      <c r="D6" s="56">
        <v>4</v>
      </c>
      <c r="E6" s="52" t="s">
        <v>113</v>
      </c>
      <c r="F6" s="52" t="s">
        <v>115</v>
      </c>
      <c r="G6" s="52" t="s">
        <v>115</v>
      </c>
      <c r="H6" s="52" t="s">
        <v>109</v>
      </c>
      <c r="I6" s="53">
        <v>1.5</v>
      </c>
      <c r="J6" s="53">
        <f>IF(ISBLANK($G$1),0,I6*$G$1)</f>
        <v>8.0769230769230766</v>
      </c>
      <c r="K6" s="53">
        <v>7.5</v>
      </c>
      <c r="L6" s="53">
        <v>8</v>
      </c>
      <c r="M6" s="53">
        <f>J6+K6+L6</f>
        <v>23.576923076923077</v>
      </c>
    </row>
    <row r="7" spans="1:13" x14ac:dyDescent="0.2">
      <c r="A7" s="48">
        <f t="shared" ref="A7:A54" si="0">A6+1</f>
        <v>3</v>
      </c>
      <c r="B7" s="54"/>
      <c r="C7" s="54"/>
      <c r="D7" s="54"/>
      <c r="E7" s="49"/>
      <c r="F7" s="49"/>
      <c r="G7" s="49"/>
      <c r="H7" s="49"/>
      <c r="I7" s="55"/>
      <c r="J7" s="50">
        <f>IF(ISBLANK($G$1),0,I7*$G$1)</f>
        <v>0</v>
      </c>
      <c r="K7" s="50"/>
      <c r="L7" s="50"/>
      <c r="M7" s="50">
        <f>J7+K7+L7</f>
        <v>0</v>
      </c>
    </row>
    <row r="8" spans="1:13" x14ac:dyDescent="0.2">
      <c r="A8" s="10">
        <f t="shared" si="0"/>
        <v>4</v>
      </c>
      <c r="B8" s="24"/>
      <c r="C8" s="24"/>
      <c r="D8" s="24"/>
      <c r="E8" s="24"/>
      <c r="F8" s="24"/>
      <c r="G8" s="24"/>
      <c r="H8" s="24"/>
      <c r="I8" s="36"/>
      <c r="J8" s="36">
        <f>IF(ISBLANK($G$1),0,I8*$G$1)</f>
        <v>0</v>
      </c>
      <c r="K8" s="36"/>
      <c r="L8" s="36"/>
      <c r="M8" s="36">
        <f>J8+K8+L8</f>
        <v>0</v>
      </c>
    </row>
    <row r="9" spans="1:13" x14ac:dyDescent="0.2">
      <c r="A9" s="10">
        <f t="shared" si="0"/>
        <v>5</v>
      </c>
      <c r="B9" s="20"/>
      <c r="C9" s="20"/>
      <c r="D9" s="20"/>
      <c r="E9" s="20"/>
      <c r="F9" s="20"/>
      <c r="G9" s="20"/>
      <c r="H9" s="20"/>
      <c r="I9" s="21"/>
      <c r="J9" s="21">
        <f t="shared" ref="J9:J12" si="1">IF(ISBLANK($G$1),0,I9*$G$1)</f>
        <v>0</v>
      </c>
      <c r="K9" s="21"/>
      <c r="L9" s="21"/>
      <c r="M9" s="21">
        <f t="shared" ref="M9:M12" si="2">J9+K9+L9</f>
        <v>0</v>
      </c>
    </row>
    <row r="10" spans="1:13" x14ac:dyDescent="0.2">
      <c r="A10" s="10">
        <f t="shared" si="0"/>
        <v>6</v>
      </c>
      <c r="B10" s="19"/>
      <c r="C10" s="19"/>
      <c r="D10" s="19"/>
      <c r="E10" s="19"/>
      <c r="F10" s="19"/>
      <c r="G10" s="19"/>
      <c r="H10" s="19"/>
      <c r="I10" s="11"/>
      <c r="J10" s="11">
        <f t="shared" si="1"/>
        <v>0</v>
      </c>
      <c r="K10" s="11"/>
      <c r="L10" s="11"/>
      <c r="M10" s="11">
        <f t="shared" si="2"/>
        <v>0</v>
      </c>
    </row>
    <row r="11" spans="1:13" x14ac:dyDescent="0.2">
      <c r="A11" s="10">
        <f t="shared" si="0"/>
        <v>7</v>
      </c>
      <c r="B11" s="19"/>
      <c r="C11" s="19"/>
      <c r="D11" s="19"/>
      <c r="E11" s="19"/>
      <c r="F11" s="19"/>
      <c r="G11" s="19"/>
      <c r="H11" s="19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 x14ac:dyDescent="0.2">
      <c r="A12" s="10">
        <f t="shared" si="0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 x14ac:dyDescent="0.2">
      <c r="A13" s="10">
        <f t="shared" si="0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10">
        <f t="shared" si="0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3"/>
        <v>0</v>
      </c>
      <c r="K50" s="11"/>
      <c r="L50" s="11"/>
      <c r="M50" s="11">
        <f t="shared" si="4"/>
        <v>0</v>
      </c>
    </row>
    <row r="51" spans="1:13" x14ac:dyDescent="0.2">
      <c r="A51" s="10">
        <f t="shared" si="0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3"/>
        <v>0</v>
      </c>
      <c r="K51" s="11"/>
      <c r="L51" s="11"/>
      <c r="M51" s="11">
        <f t="shared" si="4"/>
        <v>0</v>
      </c>
    </row>
    <row r="52" spans="1:13" x14ac:dyDescent="0.2">
      <c r="A52" s="10">
        <f t="shared" si="0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3"/>
        <v>0</v>
      </c>
      <c r="K52" s="11"/>
      <c r="L52" s="11"/>
      <c r="M52" s="11">
        <f t="shared" si="4"/>
        <v>0</v>
      </c>
    </row>
    <row r="53" spans="1:13" x14ac:dyDescent="0.2">
      <c r="A53" s="10">
        <f t="shared" si="0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3"/>
        <v>0</v>
      </c>
      <c r="K53" s="11"/>
      <c r="L53" s="11"/>
      <c r="M53" s="11">
        <f t="shared" si="4"/>
        <v>0</v>
      </c>
    </row>
    <row r="54" spans="1:13" x14ac:dyDescent="0.2">
      <c r="A54" s="10">
        <f t="shared" si="0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3"/>
        <v>0</v>
      </c>
      <c r="K54" s="11"/>
      <c r="L54" s="11"/>
      <c r="M54" s="11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B5" sqref="B5:H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70" t="s">
        <v>45</v>
      </c>
      <c r="B1" s="60"/>
      <c r="C1" s="60"/>
      <c r="D1" s="60"/>
      <c r="E1" s="60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66" t="s">
        <v>44</v>
      </c>
      <c r="B3" s="66" t="s">
        <v>31</v>
      </c>
      <c r="C3" s="66" t="s">
        <v>32</v>
      </c>
      <c r="D3" s="66" t="s">
        <v>33</v>
      </c>
      <c r="E3" s="66" t="s">
        <v>34</v>
      </c>
      <c r="F3" s="66" t="s">
        <v>9</v>
      </c>
      <c r="G3" s="66" t="s">
        <v>35</v>
      </c>
      <c r="H3" s="66" t="s">
        <v>36</v>
      </c>
      <c r="I3" s="68" t="s">
        <v>37</v>
      </c>
      <c r="J3" s="69"/>
      <c r="K3" s="69"/>
      <c r="L3" s="69"/>
      <c r="M3" s="62"/>
    </row>
    <row r="4" spans="1:13" ht="35.25" customHeight="1" x14ac:dyDescent="0.2">
      <c r="A4" s="67"/>
      <c r="B4" s="67"/>
      <c r="C4" s="67"/>
      <c r="D4" s="71"/>
      <c r="E4" s="67"/>
      <c r="F4" s="67"/>
      <c r="G4" s="67"/>
      <c r="H4" s="67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19"/>
      <c r="C5" s="19"/>
      <c r="D5" s="19"/>
      <c r="E5" s="19"/>
      <c r="F5" s="19"/>
      <c r="G5" s="19"/>
      <c r="H5" s="19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19"/>
      <c r="C6" s="19"/>
      <c r="D6" s="19"/>
      <c r="E6" s="19"/>
      <c r="F6" s="19"/>
      <c r="G6" s="19"/>
      <c r="H6" s="19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3"/>
      <c r="C7" s="33"/>
      <c r="D7" s="33"/>
      <c r="E7" s="19"/>
      <c r="F7" s="19"/>
      <c r="G7" s="19"/>
      <c r="H7" s="3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B5" sqref="B5:H6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70" t="s">
        <v>49</v>
      </c>
      <c r="B1" s="60"/>
      <c r="C1" s="60"/>
      <c r="D1" s="60"/>
      <c r="E1" s="60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66" t="s">
        <v>44</v>
      </c>
      <c r="B3" s="66" t="s">
        <v>31</v>
      </c>
      <c r="C3" s="66" t="s">
        <v>32</v>
      </c>
      <c r="D3" s="66" t="s">
        <v>33</v>
      </c>
      <c r="E3" s="66" t="s">
        <v>34</v>
      </c>
      <c r="F3" s="66" t="s">
        <v>9</v>
      </c>
      <c r="G3" s="66" t="s">
        <v>35</v>
      </c>
      <c r="H3" s="66" t="s">
        <v>36</v>
      </c>
      <c r="I3" s="68" t="s">
        <v>37</v>
      </c>
      <c r="J3" s="69"/>
      <c r="K3" s="69"/>
      <c r="L3" s="69"/>
      <c r="M3" s="62"/>
    </row>
    <row r="4" spans="1:13" ht="35.25" customHeight="1" x14ac:dyDescent="0.2">
      <c r="A4" s="67"/>
      <c r="B4" s="67"/>
      <c r="C4" s="67"/>
      <c r="D4" s="71"/>
      <c r="E4" s="67"/>
      <c r="F4" s="67"/>
      <c r="G4" s="67"/>
      <c r="H4" s="67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19"/>
      <c r="C5" s="19"/>
      <c r="D5" s="19"/>
      <c r="E5" s="19"/>
      <c r="F5" s="19"/>
      <c r="G5" s="19"/>
      <c r="H5" s="19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23"/>
      <c r="C6" s="23"/>
      <c r="D6" s="23"/>
      <c r="E6" s="19"/>
      <c r="F6" s="19"/>
      <c r="G6" s="19"/>
      <c r="H6" s="19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85"/>
  <sheetViews>
    <sheetView tabSelected="1" topLeftCell="A19" workbookViewId="0">
      <selection activeCell="A22" sqref="A22:XFD22"/>
    </sheetView>
  </sheetViews>
  <sheetFormatPr defaultColWidth="12.5703125" defaultRowHeight="12.7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bestFit="1" customWidth="1"/>
    <col min="9" max="13" width="9" customWidth="1"/>
  </cols>
  <sheetData>
    <row r="1" spans="1:13" x14ac:dyDescent="0.2">
      <c r="A1" s="59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3" spans="1:13" x14ac:dyDescent="0.2">
      <c r="A3" s="37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2.75" customHeight="1" x14ac:dyDescent="0.2">
      <c r="A4" s="57" t="s">
        <v>44</v>
      </c>
      <c r="B4" s="57" t="s">
        <v>31</v>
      </c>
      <c r="C4" s="57" t="s">
        <v>32</v>
      </c>
      <c r="D4" s="57" t="s">
        <v>33</v>
      </c>
      <c r="E4" s="57" t="s">
        <v>34</v>
      </c>
      <c r="F4" s="57" t="s">
        <v>9</v>
      </c>
      <c r="G4" s="57" t="s">
        <v>35</v>
      </c>
      <c r="H4" s="57" t="s">
        <v>36</v>
      </c>
      <c r="I4" s="57" t="s">
        <v>37</v>
      </c>
      <c r="J4" s="58"/>
      <c r="K4" s="58"/>
      <c r="L4" s="58"/>
      <c r="M4" s="58"/>
    </row>
    <row r="5" spans="1:13" ht="38.25" customHeight="1" x14ac:dyDescent="0.2">
      <c r="A5" s="58"/>
      <c r="B5" s="58"/>
      <c r="C5" s="58"/>
      <c r="D5" s="58"/>
      <c r="E5" s="58"/>
      <c r="F5" s="58"/>
      <c r="G5" s="58"/>
      <c r="H5" s="58"/>
      <c r="I5" s="40" t="s">
        <v>38</v>
      </c>
      <c r="J5" s="40" t="s">
        <v>39</v>
      </c>
      <c r="K5" s="40" t="s">
        <v>40</v>
      </c>
      <c r="L5" s="40" t="s">
        <v>41</v>
      </c>
      <c r="M5" s="40" t="s">
        <v>42</v>
      </c>
    </row>
    <row r="6" spans="1:13" x14ac:dyDescent="0.2">
      <c r="A6" s="27"/>
      <c r="B6" s="26"/>
      <c r="C6" s="26"/>
      <c r="D6" s="26"/>
      <c r="E6" s="26"/>
      <c r="F6" s="26"/>
      <c r="G6" s="26"/>
      <c r="H6" s="26"/>
      <c r="I6" s="39"/>
      <c r="J6" s="39"/>
      <c r="K6" s="39"/>
      <c r="L6" s="39"/>
      <c r="M6" s="39"/>
    </row>
    <row r="7" spans="1:13" ht="12.75" customHeight="1" x14ac:dyDescent="0.2">
      <c r="A7" s="2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2.75" customHeight="1" x14ac:dyDescent="0.2">
      <c r="A8" s="27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2.75" customHeight="1" x14ac:dyDescent="0.2">
      <c r="A9" s="2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7" spans="1:13" x14ac:dyDescent="0.2">
      <c r="A17" s="37" t="s">
        <v>43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2.75" customHeight="1" x14ac:dyDescent="0.2">
      <c r="A18" s="57" t="s">
        <v>44</v>
      </c>
      <c r="B18" s="57" t="s">
        <v>31</v>
      </c>
      <c r="C18" s="57" t="s">
        <v>32</v>
      </c>
      <c r="D18" s="57" t="s">
        <v>33</v>
      </c>
      <c r="E18" s="57" t="s">
        <v>34</v>
      </c>
      <c r="F18" s="57" t="s">
        <v>9</v>
      </c>
      <c r="G18" s="57" t="s">
        <v>35</v>
      </c>
      <c r="H18" s="57" t="s">
        <v>36</v>
      </c>
      <c r="I18" s="57" t="s">
        <v>37</v>
      </c>
      <c r="J18" s="58"/>
      <c r="K18" s="58"/>
      <c r="L18" s="58"/>
      <c r="M18" s="58"/>
    </row>
    <row r="19" spans="1:13" ht="38.25" customHeight="1" x14ac:dyDescent="0.2">
      <c r="A19" s="58"/>
      <c r="B19" s="58"/>
      <c r="C19" s="58"/>
      <c r="D19" s="58"/>
      <c r="E19" s="58"/>
      <c r="F19" s="58"/>
      <c r="G19" s="58"/>
      <c r="H19" s="58"/>
      <c r="I19" s="40" t="s">
        <v>38</v>
      </c>
      <c r="J19" s="40" t="s">
        <v>39</v>
      </c>
      <c r="K19" s="40" t="s">
        <v>40</v>
      </c>
      <c r="L19" s="40" t="s">
        <v>41</v>
      </c>
      <c r="M19" s="40" t="s">
        <v>42</v>
      </c>
    </row>
    <row r="20" spans="1:13" x14ac:dyDescent="0.2">
      <c r="A20" s="27"/>
      <c r="B20" s="19" t="s">
        <v>116</v>
      </c>
      <c r="C20" s="19" t="s">
        <v>111</v>
      </c>
      <c r="D20" s="19" t="s">
        <v>112</v>
      </c>
      <c r="E20" s="19" t="s">
        <v>113</v>
      </c>
      <c r="F20" s="19" t="s">
        <v>115</v>
      </c>
      <c r="G20" s="19" t="s">
        <v>115</v>
      </c>
      <c r="H20" s="19" t="s">
        <v>109</v>
      </c>
      <c r="I20" s="39"/>
      <c r="J20" s="39"/>
      <c r="K20" s="39"/>
      <c r="L20" s="39"/>
      <c r="M20" s="39"/>
    </row>
    <row r="21" spans="1:13" ht="12.75" customHeight="1" x14ac:dyDescent="0.2">
      <c r="A21" s="27"/>
      <c r="B21" s="19" t="s">
        <v>117</v>
      </c>
      <c r="C21" s="19" t="s">
        <v>118</v>
      </c>
      <c r="D21" s="19" t="s">
        <v>112</v>
      </c>
      <c r="E21" s="19" t="s">
        <v>119</v>
      </c>
      <c r="F21" s="19" t="s">
        <v>80</v>
      </c>
      <c r="G21" s="19" t="s">
        <v>80</v>
      </c>
      <c r="H21" s="19" t="s">
        <v>122</v>
      </c>
      <c r="I21" s="26"/>
      <c r="J21" s="26"/>
      <c r="K21" s="26"/>
      <c r="L21" s="26"/>
      <c r="M21" s="26"/>
    </row>
    <row r="22" spans="1:13" ht="12.75" customHeight="1" x14ac:dyDescent="0.2">
      <c r="A22" s="27"/>
      <c r="B22" s="33"/>
      <c r="C22" s="33"/>
      <c r="D22" s="33"/>
      <c r="E22" s="19"/>
      <c r="F22" s="19"/>
      <c r="G22" s="19"/>
      <c r="H22" s="33"/>
      <c r="I22" s="26"/>
      <c r="J22" s="26"/>
      <c r="K22" s="26"/>
      <c r="L22" s="26"/>
      <c r="M22" s="26"/>
    </row>
    <row r="23" spans="1:13" ht="12.75" customHeight="1" x14ac:dyDescent="0.2">
      <c r="A23" s="2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31" spans="1:13" x14ac:dyDescent="0.2">
      <c r="A31" s="37" t="s">
        <v>45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x14ac:dyDescent="0.2">
      <c r="A32" s="57" t="s">
        <v>44</v>
      </c>
      <c r="B32" s="57" t="s">
        <v>31</v>
      </c>
      <c r="C32" s="57" t="s">
        <v>32</v>
      </c>
      <c r="D32" s="57" t="s">
        <v>33</v>
      </c>
      <c r="E32" s="57" t="s">
        <v>34</v>
      </c>
      <c r="F32" s="57" t="s">
        <v>9</v>
      </c>
      <c r="G32" s="57" t="s">
        <v>35</v>
      </c>
      <c r="H32" s="57" t="s">
        <v>36</v>
      </c>
      <c r="I32" s="57" t="s">
        <v>37</v>
      </c>
      <c r="J32" s="58"/>
      <c r="K32" s="58"/>
      <c r="L32" s="58"/>
      <c r="M32" s="58"/>
    </row>
    <row r="33" spans="1:13" ht="38.25" customHeight="1" x14ac:dyDescent="0.2">
      <c r="A33" s="58"/>
      <c r="B33" s="58"/>
      <c r="C33" s="58"/>
      <c r="D33" s="58"/>
      <c r="E33" s="58"/>
      <c r="F33" s="58"/>
      <c r="G33" s="58"/>
      <c r="H33" s="58"/>
      <c r="I33" s="40" t="s">
        <v>38</v>
      </c>
      <c r="J33" s="40" t="s">
        <v>39</v>
      </c>
      <c r="K33" s="40" t="s">
        <v>46</v>
      </c>
      <c r="L33" s="40" t="s">
        <v>47</v>
      </c>
      <c r="M33" s="40" t="s">
        <v>42</v>
      </c>
    </row>
    <row r="34" spans="1:13" x14ac:dyDescent="0.2">
      <c r="I34" s="38"/>
      <c r="J34" s="38"/>
      <c r="K34" s="38"/>
      <c r="L34" s="38"/>
      <c r="M34" s="38"/>
    </row>
    <row r="45" spans="1:13" x14ac:dyDescent="0.2">
      <c r="A45" s="37" t="s">
        <v>48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ht="12.75" customHeight="1" x14ac:dyDescent="0.2">
      <c r="A46" s="57" t="s">
        <v>44</v>
      </c>
      <c r="B46" s="57" t="s">
        <v>31</v>
      </c>
      <c r="C46" s="57" t="s">
        <v>32</v>
      </c>
      <c r="D46" s="57" t="s">
        <v>33</v>
      </c>
      <c r="E46" s="57" t="s">
        <v>34</v>
      </c>
      <c r="F46" s="57" t="s">
        <v>9</v>
      </c>
      <c r="G46" s="57" t="s">
        <v>35</v>
      </c>
      <c r="H46" s="57" t="s">
        <v>36</v>
      </c>
      <c r="I46" s="57" t="s">
        <v>37</v>
      </c>
      <c r="J46" s="58"/>
      <c r="K46" s="58"/>
      <c r="L46" s="58"/>
      <c r="M46" s="58"/>
    </row>
    <row r="47" spans="1:13" ht="38.25" customHeight="1" x14ac:dyDescent="0.2">
      <c r="A47" s="58"/>
      <c r="B47" s="58"/>
      <c r="C47" s="58"/>
      <c r="D47" s="58"/>
      <c r="E47" s="58"/>
      <c r="F47" s="58"/>
      <c r="G47" s="58"/>
      <c r="H47" s="58"/>
      <c r="I47" s="40" t="s">
        <v>38</v>
      </c>
      <c r="J47" s="40" t="s">
        <v>39</v>
      </c>
      <c r="K47" s="40" t="s">
        <v>40</v>
      </c>
      <c r="L47" s="40" t="s">
        <v>41</v>
      </c>
      <c r="M47" s="40" t="s">
        <v>42</v>
      </c>
    </row>
    <row r="48" spans="1:13" x14ac:dyDescent="0.2">
      <c r="A48" s="27"/>
      <c r="B48" s="19" t="s">
        <v>123</v>
      </c>
      <c r="C48" s="19" t="s">
        <v>114</v>
      </c>
      <c r="D48" s="19">
        <v>4</v>
      </c>
      <c r="E48" s="19" t="s">
        <v>113</v>
      </c>
      <c r="F48" s="19" t="s">
        <v>115</v>
      </c>
      <c r="G48" s="19" t="s">
        <v>115</v>
      </c>
      <c r="H48" s="19" t="s">
        <v>109</v>
      </c>
      <c r="I48" s="39"/>
      <c r="J48" s="39"/>
      <c r="K48" s="39"/>
      <c r="L48" s="39"/>
      <c r="M48" s="39"/>
    </row>
    <row r="49" spans="1:13" ht="12.75" customHeight="1" x14ac:dyDescent="0.2">
      <c r="A49" s="27"/>
      <c r="B49" s="23" t="s">
        <v>125</v>
      </c>
      <c r="C49" s="23" t="s">
        <v>124</v>
      </c>
      <c r="D49" s="23">
        <v>4</v>
      </c>
      <c r="E49" s="19" t="s">
        <v>113</v>
      </c>
      <c r="F49" s="19" t="s">
        <v>115</v>
      </c>
      <c r="G49" s="19" t="s">
        <v>115</v>
      </c>
      <c r="H49" s="19" t="s">
        <v>109</v>
      </c>
      <c r="I49" s="26"/>
      <c r="J49" s="26"/>
      <c r="K49" s="26"/>
      <c r="L49" s="26"/>
      <c r="M49" s="26"/>
    </row>
    <row r="50" spans="1:13" ht="12.75" customHeight="1" x14ac:dyDescent="0.2">
      <c r="A50" s="2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ht="12.75" customHeight="1" x14ac:dyDescent="0.2">
      <c r="A51" s="2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9" spans="1:13" x14ac:dyDescent="0.2">
      <c r="A59" s="37" t="s">
        <v>49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12.75" customHeight="1" x14ac:dyDescent="0.2">
      <c r="A60" s="57" t="s">
        <v>44</v>
      </c>
      <c r="B60" s="57" t="s">
        <v>31</v>
      </c>
      <c r="C60" s="57" t="s">
        <v>32</v>
      </c>
      <c r="D60" s="57" t="s">
        <v>33</v>
      </c>
      <c r="E60" s="57" t="s">
        <v>34</v>
      </c>
      <c r="F60" s="57" t="s">
        <v>9</v>
      </c>
      <c r="G60" s="57" t="s">
        <v>35</v>
      </c>
      <c r="H60" s="57" t="s">
        <v>36</v>
      </c>
      <c r="I60" s="57" t="s">
        <v>37</v>
      </c>
      <c r="J60" s="58"/>
      <c r="K60" s="58"/>
      <c r="L60" s="58"/>
      <c r="M60" s="58"/>
    </row>
    <row r="61" spans="1:13" ht="38.25" customHeight="1" x14ac:dyDescent="0.2">
      <c r="A61" s="58"/>
      <c r="B61" s="58"/>
      <c r="C61" s="58"/>
      <c r="D61" s="58"/>
      <c r="E61" s="58"/>
      <c r="F61" s="58"/>
      <c r="G61" s="58"/>
      <c r="H61" s="58"/>
      <c r="I61" s="40" t="s">
        <v>38</v>
      </c>
      <c r="J61" s="40" t="s">
        <v>39</v>
      </c>
      <c r="K61" s="40" t="s">
        <v>46</v>
      </c>
      <c r="L61" s="40" t="s">
        <v>47</v>
      </c>
      <c r="M61" s="40" t="s">
        <v>42</v>
      </c>
    </row>
    <row r="62" spans="1:13" x14ac:dyDescent="0.2">
      <c r="I62" s="41"/>
      <c r="J62" s="41"/>
      <c r="K62" s="41"/>
      <c r="L62" s="41"/>
      <c r="M62" s="41"/>
    </row>
    <row r="73" spans="2:12" x14ac:dyDescent="0.2">
      <c r="B73" s="13" t="s">
        <v>50</v>
      </c>
      <c r="C73" s="14"/>
      <c r="H73" s="15" t="s">
        <v>51</v>
      </c>
    </row>
    <row r="74" spans="2:12" x14ac:dyDescent="0.2">
      <c r="C74" s="12"/>
    </row>
    <row r="75" spans="2:12" x14ac:dyDescent="0.2">
      <c r="L75" s="16" t="s">
        <v>52</v>
      </c>
    </row>
    <row r="76" spans="2:12" x14ac:dyDescent="0.2">
      <c r="B76" s="13" t="s">
        <v>53</v>
      </c>
      <c r="C76" s="14"/>
      <c r="H76" s="14"/>
    </row>
    <row r="77" spans="2:12" x14ac:dyDescent="0.2">
      <c r="C77" s="12"/>
      <c r="F77" s="38"/>
      <c r="H77" s="38"/>
    </row>
    <row r="79" spans="2:12" x14ac:dyDescent="0.2">
      <c r="B79" s="16" t="s">
        <v>54</v>
      </c>
      <c r="C79" s="14"/>
      <c r="D79" s="17"/>
    </row>
    <row r="80" spans="2:12" x14ac:dyDescent="0.2">
      <c r="C80" s="12"/>
      <c r="D80" s="12"/>
    </row>
    <row r="82" spans="2:4" x14ac:dyDescent="0.2">
      <c r="B82" s="13" t="s">
        <v>55</v>
      </c>
      <c r="C82" s="14"/>
      <c r="D82" s="14"/>
    </row>
    <row r="83" spans="2:4" x14ac:dyDescent="0.2">
      <c r="C83" s="12"/>
      <c r="D83" s="12"/>
    </row>
    <row r="85" spans="2:4" x14ac:dyDescent="0.2">
      <c r="B85" s="13" t="s">
        <v>56</v>
      </c>
      <c r="C85" s="14"/>
      <c r="D85" s="14"/>
    </row>
  </sheetData>
  <mergeCells count="46">
    <mergeCell ref="H60:H61"/>
    <mergeCell ref="I60:M60"/>
    <mergeCell ref="A60:A61"/>
    <mergeCell ref="B60:B61"/>
    <mergeCell ref="C60:C61"/>
    <mergeCell ref="D60:D61"/>
    <mergeCell ref="E60:E61"/>
    <mergeCell ref="F60:F61"/>
    <mergeCell ref="G60:G61"/>
    <mergeCell ref="G18:G19"/>
    <mergeCell ref="I18:M18"/>
    <mergeCell ref="G4:G5"/>
    <mergeCell ref="H4:H5"/>
    <mergeCell ref="A1:M1"/>
    <mergeCell ref="A4:A5"/>
    <mergeCell ref="B4:B5"/>
    <mergeCell ref="C4:C5"/>
    <mergeCell ref="D4:D5"/>
    <mergeCell ref="E4:E5"/>
    <mergeCell ref="F4:F5"/>
    <mergeCell ref="I4:M4"/>
    <mergeCell ref="G32:G33"/>
    <mergeCell ref="H32:H33"/>
    <mergeCell ref="I32:M32"/>
    <mergeCell ref="A18:A19"/>
    <mergeCell ref="A32:A33"/>
    <mergeCell ref="B32:B33"/>
    <mergeCell ref="C32:C33"/>
    <mergeCell ref="D32:D33"/>
    <mergeCell ref="E32:E33"/>
    <mergeCell ref="F32:F33"/>
    <mergeCell ref="B18:B19"/>
    <mergeCell ref="C18:C19"/>
    <mergeCell ref="D18:D19"/>
    <mergeCell ref="E18:E19"/>
    <mergeCell ref="H18:H19"/>
    <mergeCell ref="F18:F19"/>
    <mergeCell ref="H46:H47"/>
    <mergeCell ref="I46:M46"/>
    <mergeCell ref="A46:A47"/>
    <mergeCell ref="B46:B47"/>
    <mergeCell ref="C46:C47"/>
    <mergeCell ref="D46:D47"/>
    <mergeCell ref="E46:E47"/>
    <mergeCell ref="F46:F47"/>
    <mergeCell ref="G46:G4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16" t="s">
        <v>5</v>
      </c>
      <c r="B1" s="16" t="s">
        <v>57</v>
      </c>
      <c r="C1" s="16" t="s">
        <v>58</v>
      </c>
      <c r="D1" s="16" t="s">
        <v>59</v>
      </c>
      <c r="E1" s="16" t="s">
        <v>60</v>
      </c>
      <c r="F1" s="16" t="s">
        <v>59</v>
      </c>
    </row>
    <row r="2" spans="1:6" ht="12.75" customHeight="1" x14ac:dyDescent="0.2">
      <c r="B2" s="16" t="s">
        <v>61</v>
      </c>
      <c r="D2" s="16" t="s">
        <v>62</v>
      </c>
      <c r="F2" s="16" t="s">
        <v>63</v>
      </c>
    </row>
    <row r="3" spans="1:6" ht="12.75" customHeight="1" x14ac:dyDescent="0.2">
      <c r="B3" s="16" t="s">
        <v>64</v>
      </c>
      <c r="D3" s="16" t="s">
        <v>65</v>
      </c>
      <c r="F3" s="16" t="s">
        <v>66</v>
      </c>
    </row>
    <row r="4" spans="1:6" ht="12.75" customHeight="1" x14ac:dyDescent="0.2">
      <c r="B4" s="16" t="s">
        <v>67</v>
      </c>
      <c r="D4" s="16" t="s">
        <v>68</v>
      </c>
      <c r="F4" s="16" t="s">
        <v>69</v>
      </c>
    </row>
    <row r="5" spans="1:6" ht="12.75" customHeight="1" x14ac:dyDescent="0.2">
      <c r="D5" s="16" t="s">
        <v>70</v>
      </c>
      <c r="F5" s="16" t="s">
        <v>71</v>
      </c>
    </row>
    <row r="6" spans="1:6" ht="12.75" customHeight="1" x14ac:dyDescent="0.2">
      <c r="D6" s="16" t="s">
        <v>72</v>
      </c>
      <c r="F6" s="16" t="s">
        <v>73</v>
      </c>
    </row>
    <row r="7" spans="1:6" ht="12.75" customHeight="1" x14ac:dyDescent="0.2">
      <c r="D7" s="16" t="s">
        <v>74</v>
      </c>
      <c r="F7" s="16" t="s">
        <v>75</v>
      </c>
    </row>
    <row r="8" spans="1:6" ht="12.75" customHeight="1" x14ac:dyDescent="0.2">
      <c r="D8" s="16" t="s">
        <v>76</v>
      </c>
      <c r="F8" s="16" t="s">
        <v>77</v>
      </c>
    </row>
    <row r="9" spans="1:6" ht="12.75" customHeight="1" x14ac:dyDescent="0.2">
      <c r="D9" s="16" t="s">
        <v>78</v>
      </c>
      <c r="F9" s="16" t="s">
        <v>79</v>
      </c>
    </row>
    <row r="10" spans="1:6" ht="12.75" customHeight="1" x14ac:dyDescent="0.2">
      <c r="D10" s="16" t="s">
        <v>80</v>
      </c>
      <c r="F10" s="16" t="s">
        <v>81</v>
      </c>
    </row>
    <row r="11" spans="1:6" ht="12.75" customHeight="1" x14ac:dyDescent="0.2">
      <c r="D11" s="16" t="s">
        <v>82</v>
      </c>
      <c r="F11" s="16" t="s">
        <v>83</v>
      </c>
    </row>
    <row r="12" spans="1:6" ht="12.75" customHeight="1" x14ac:dyDescent="0.2">
      <c r="D12" s="16" t="s">
        <v>84</v>
      </c>
      <c r="F12" s="16" t="s">
        <v>85</v>
      </c>
    </row>
    <row r="13" spans="1:6" ht="12.75" customHeight="1" x14ac:dyDescent="0.2">
      <c r="D13" s="16" t="s">
        <v>86</v>
      </c>
      <c r="F13" s="16" t="s">
        <v>87</v>
      </c>
    </row>
    <row r="14" spans="1:6" ht="12.75" customHeight="1" x14ac:dyDescent="0.2">
      <c r="D14" s="16" t="s">
        <v>88</v>
      </c>
      <c r="F14" s="16" t="s">
        <v>89</v>
      </c>
    </row>
    <row r="15" spans="1:6" ht="12.75" customHeight="1" x14ac:dyDescent="0.2">
      <c r="D15" s="16" t="s">
        <v>90</v>
      </c>
      <c r="F15" s="16" t="s">
        <v>91</v>
      </c>
    </row>
    <row r="16" spans="1:6" ht="12.75" customHeight="1" x14ac:dyDescent="0.2">
      <c r="D16" s="16" t="s">
        <v>92</v>
      </c>
      <c r="F16" s="16" t="s">
        <v>93</v>
      </c>
    </row>
    <row r="17" spans="6:6" ht="12.75" customHeight="1" x14ac:dyDescent="0.2">
      <c r="F17" s="16" t="s">
        <v>94</v>
      </c>
    </row>
    <row r="18" spans="6:6" ht="12.75" customHeight="1" x14ac:dyDescent="0.2">
      <c r="F18" s="16" t="s">
        <v>95</v>
      </c>
    </row>
    <row r="19" spans="6:6" ht="12.75" customHeight="1" x14ac:dyDescent="0.2">
      <c r="F19" s="16" t="s">
        <v>96</v>
      </c>
    </row>
    <row r="20" spans="6:6" ht="12.75" customHeight="1" x14ac:dyDescent="0.2">
      <c r="F20" s="16" t="s">
        <v>97</v>
      </c>
    </row>
    <row r="21" spans="6:6" ht="12.75" customHeight="1" x14ac:dyDescent="0.2">
      <c r="F21" s="16" t="s">
        <v>98</v>
      </c>
    </row>
    <row r="22" spans="6:6" ht="12.75" customHeight="1" x14ac:dyDescent="0.2">
      <c r="F22" s="16" t="s">
        <v>99</v>
      </c>
    </row>
    <row r="23" spans="6:6" ht="12.75" customHeight="1" x14ac:dyDescent="0.2">
      <c r="F23" s="16" t="s">
        <v>100</v>
      </c>
    </row>
    <row r="24" spans="6:6" ht="12.75" customHeight="1" x14ac:dyDescent="0.2">
      <c r="F24" s="16" t="s">
        <v>101</v>
      </c>
    </row>
    <row r="25" spans="6:6" ht="12.75" customHeight="1" x14ac:dyDescent="0.2">
      <c r="F25" s="16" t="s">
        <v>102</v>
      </c>
    </row>
    <row r="26" spans="6:6" ht="12.75" customHeight="1" x14ac:dyDescent="0.2">
      <c r="F26" s="16" t="s">
        <v>103</v>
      </c>
    </row>
    <row r="27" spans="6:6" ht="12.75" customHeight="1" x14ac:dyDescent="0.2">
      <c r="F27" s="16" t="s">
        <v>104</v>
      </c>
    </row>
    <row r="28" spans="6:6" ht="12.75" customHeight="1" x14ac:dyDescent="0.2">
      <c r="F28" s="16" t="s">
        <v>105</v>
      </c>
    </row>
    <row r="29" spans="6:6" ht="12.75" customHeight="1" x14ac:dyDescent="0.2">
      <c r="F29" s="16" t="s">
        <v>106</v>
      </c>
    </row>
    <row r="30" spans="6:6" ht="12.75" customHeight="1" x14ac:dyDescent="0.2">
      <c r="F30" s="16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2026-04-18T12:20:50Z</cp:lastPrinted>
  <dcterms:created xsi:type="dcterms:W3CDTF">2024-04-06T20:08:51Z</dcterms:created>
  <dcterms:modified xsi:type="dcterms:W3CDTF">2026-04-29T10:58:12Z</dcterms:modified>
</cp:coreProperties>
</file>