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13_ncr:1_{49726E75-927B-43A9-99EC-01AA41B57D89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Izveštaj sa takmičenja" sheetId="1" r:id="rId1"/>
    <sheet name="II, test+eksp." sheetId="3" r:id="rId2"/>
    <sheet name="I, test+eksp." sheetId="2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" l="1"/>
  <c r="A1" i="7" l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6" i="6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6" i="3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G1" i="6"/>
  <c r="J54" i="6" s="1"/>
  <c r="M54" i="6" s="1"/>
  <c r="G1" i="5"/>
  <c r="J54" i="5" s="1"/>
  <c r="M54" i="5" s="1"/>
  <c r="J34" i="4"/>
  <c r="M34" i="4" s="1"/>
  <c r="J27" i="4"/>
  <c r="M27" i="4" s="1"/>
  <c r="J26" i="4"/>
  <c r="M26" i="4" s="1"/>
  <c r="G1" i="4"/>
  <c r="J49" i="4" s="1"/>
  <c r="M49" i="4" s="1"/>
  <c r="G1" i="3"/>
  <c r="J49" i="3" s="1"/>
  <c r="M49" i="3" s="1"/>
  <c r="J53" i="2"/>
  <c r="M53" i="2" s="1"/>
  <c r="J10" i="4" l="1"/>
  <c r="M10" i="4" s="1"/>
  <c r="J42" i="4"/>
  <c r="M42" i="4" s="1"/>
  <c r="J18" i="4"/>
  <c r="M18" i="4" s="1"/>
  <c r="J50" i="4"/>
  <c r="M50" i="4" s="1"/>
  <c r="J19" i="4"/>
  <c r="M19" i="4" s="1"/>
  <c r="J51" i="4"/>
  <c r="M51" i="4" s="1"/>
  <c r="J12" i="5"/>
  <c r="M12" i="5" s="1"/>
  <c r="J54" i="3"/>
  <c r="M54" i="3" s="1"/>
  <c r="J53" i="3"/>
  <c r="M53" i="3" s="1"/>
  <c r="J52" i="3"/>
  <c r="M52" i="3" s="1"/>
  <c r="J51" i="3"/>
  <c r="M51" i="3" s="1"/>
  <c r="J35" i="4"/>
  <c r="M35" i="4" s="1"/>
  <c r="J5" i="6"/>
  <c r="J11" i="4"/>
  <c r="M11" i="4" s="1"/>
  <c r="J43" i="4"/>
  <c r="M43" i="4" s="1"/>
  <c r="J11" i="2"/>
  <c r="M11" i="2" s="1"/>
  <c r="J17" i="2"/>
  <c r="M17" i="2" s="1"/>
  <c r="J10" i="2"/>
  <c r="M10" i="2" s="1"/>
  <c r="J9" i="2"/>
  <c r="M9" i="2" s="1"/>
  <c r="J21" i="2"/>
  <c r="M21" i="2" s="1"/>
  <c r="J16" i="2"/>
  <c r="M16" i="2" s="1"/>
  <c r="J15" i="2"/>
  <c r="M15" i="2" s="1"/>
  <c r="J8" i="2"/>
  <c r="M8" i="2" s="1"/>
  <c r="J19" i="2"/>
  <c r="M19" i="2" s="1"/>
  <c r="J20" i="2"/>
  <c r="M20" i="2" s="1"/>
  <c r="J14" i="2"/>
  <c r="M14" i="2" s="1"/>
  <c r="J13" i="2"/>
  <c r="M13" i="2" s="1"/>
  <c r="J7" i="2"/>
  <c r="M7" i="2" s="1"/>
  <c r="J6" i="2"/>
  <c r="M6" i="2" s="1"/>
  <c r="J18" i="2"/>
  <c r="M18" i="2" s="1"/>
  <c r="J12" i="2"/>
  <c r="M12" i="2" s="1"/>
  <c r="J5" i="2"/>
  <c r="M5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J10" i="3"/>
  <c r="M10" i="3" s="1"/>
  <c r="J12" i="3"/>
  <c r="M12" i="3" s="1"/>
  <c r="J6" i="3"/>
  <c r="M6" i="3" s="1"/>
  <c r="J5" i="3"/>
  <c r="M5" i="3" s="1"/>
  <c r="J14" i="3"/>
  <c r="M14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5" i="5"/>
  <c r="M5" i="5" s="1"/>
  <c r="J6" i="5"/>
  <c r="M6" i="5" s="1"/>
  <c r="J7" i="5"/>
  <c r="M7" i="5" s="1"/>
  <c r="J11" i="5"/>
  <c r="M11" i="5" s="1"/>
  <c r="J13" i="5"/>
  <c r="M13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8" i="3"/>
  <c r="M8" i="3" s="1"/>
  <c r="J9" i="3"/>
  <c r="M9" i="3" s="1"/>
  <c r="J11" i="3"/>
  <c r="M11" i="3" s="1"/>
  <c r="J7" i="3"/>
  <c r="M7" i="3" s="1"/>
  <c r="J13" i="3"/>
  <c r="M13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9" i="5"/>
  <c r="M9" i="5" s="1"/>
  <c r="J10" i="5"/>
  <c r="M10" i="5" s="1"/>
  <c r="J8" i="5"/>
  <c r="M8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<sst xmlns="http://schemas.openxmlformats.org/spreadsheetml/2006/main" count="362" uniqueCount="156">
  <si>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</si>
  <si>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</si>
  <si>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</si>
  <si>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</si>
  <si>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</si>
  <si>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</si>
  <si>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</si>
  <si>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</si>
  <si>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</si>
  <si>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</si>
  <si>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</si>
  <si>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</si>
  <si>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</si>
  <si>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</si>
  <si>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</si>
  <si>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</si>
  <si>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</si>
  <si>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</si>
  <si>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</si>
  <si>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</si>
  <si>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</si>
  <si>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</si>
  <si>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</si>
  <si>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</si>
  <si>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</si>
  <si>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</si>
  <si>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</si>
  <si>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</si>
  <si>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</si>
  <si>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</si>
  <si>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</si>
  <si>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</si>
  <si>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</si>
  <si>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</si>
  <si>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</si>
  <si>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</si>
  <si>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</si>
  <si>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</si>
  <si>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</si>
  <si>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</si>
  <si>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</si>
  <si>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</si>
  <si>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</si>
  <si>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</si>
  <si>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</si>
  <si>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</si>
  <si>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</si>
  <si>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</si>
  <si>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</si>
  <si>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</si>
  <si>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</si>
  <si>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</si>
  <si>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</si>
  <si>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</si>
  <si>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</si>
  <si>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</si>
  <si>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</si>
  <si>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</si>
  <si>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</si>
  <si>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</si>
  <si>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</si>
  <si>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</si>
  <si>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</si>
  <si>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</si>
  <si>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</si>
  <si>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</si>
  <si>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</si>
  <si>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</si>
  <si>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</si>
  <si>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</si>
  <si>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</si>
  <si>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</si>
  <si>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</si>
  <si>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</si>
  <si>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</si>
  <si>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</si>
  <si>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</si>
  <si>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</si>
  <si>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</si>
  <si>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</si>
  <si>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</si>
  <si>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</si>
  <si>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</si>
  <si>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</si>
  <si>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</si>
  <si>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</si>
  <si>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</si>
  <si>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</si>
  <si>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</si>
  <si>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</si>
  <si>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</si>
  <si>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</si>
  <si>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</si>
  <si>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</si>
  <si>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</si>
  <si>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</si>
  <si>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</si>
  <si>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</si>
  <si>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</si>
  <si>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</si>
  <si>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</si>
  <si>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</si>
  <si>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</si>
  <si>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</si>
  <si>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</si>
  <si>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</si>
  <si>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</si>
  <si>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</si>
  <si>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Данило</t>
  </si>
  <si>
    <t>Вучинић</t>
  </si>
  <si>
    <t>Гимназија</t>
  </si>
  <si>
    <t>Бојана Башчаревић</t>
  </si>
  <si>
    <t xml:space="preserve">Јелисавета </t>
  </si>
  <si>
    <t>Милојевић</t>
  </si>
  <si>
    <t xml:space="preserve">Ива </t>
  </si>
  <si>
    <t>Милентијевић</t>
  </si>
  <si>
    <t>Хелена</t>
  </si>
  <si>
    <t>Аксић</t>
  </si>
  <si>
    <t>Ања</t>
  </si>
  <si>
    <t>Петровић</t>
  </si>
  <si>
    <t>СШ "Никола Тесла"</t>
  </si>
  <si>
    <t>Лепосавић</t>
  </si>
  <si>
    <t>Лазар Трифуновић</t>
  </si>
  <si>
    <t xml:space="preserve">Никола </t>
  </si>
  <si>
    <t>Врзић</t>
  </si>
  <si>
    <t>Здравко</t>
  </si>
  <si>
    <t>Лазовић</t>
  </si>
  <si>
    <t xml:space="preserve">Угљеша </t>
  </si>
  <si>
    <t>Јакшић</t>
  </si>
  <si>
    <t>СШ "Григорије Божовић"</t>
  </si>
  <si>
    <t>Зубин Поток</t>
  </si>
  <si>
    <t>Радосава Ђорђевић</t>
  </si>
  <si>
    <t>Андријана</t>
  </si>
  <si>
    <t>Фићовић</t>
  </si>
  <si>
    <t>Пољопривредна школа са домом ученика Приштина-Лешак</t>
  </si>
  <si>
    <t>Лешак</t>
  </si>
  <si>
    <t>Андријана Мићовић</t>
  </si>
  <si>
    <t>18.04.2026.</t>
  </si>
  <si>
    <t>I</t>
  </si>
  <si>
    <t>II</t>
  </si>
  <si>
    <t>Миљковић</t>
  </si>
  <si>
    <t>Лазар</t>
  </si>
  <si>
    <t>Милић</t>
  </si>
  <si>
    <t>Медицинска школа</t>
  </si>
  <si>
    <t>Лапље село</t>
  </si>
  <si>
    <t>Гимназија Приштина</t>
  </si>
  <si>
    <t>Марија Спасић</t>
  </si>
  <si>
    <t>Сања Сројановић</t>
  </si>
  <si>
    <t>Никола</t>
  </si>
  <si>
    <t>Трајковић</t>
  </si>
  <si>
    <t>IV</t>
  </si>
  <si>
    <t>III</t>
  </si>
  <si>
    <t>Сања Стојановић</t>
  </si>
  <si>
    <t>Пољопривредна школа, Лешак
Медицинска школа, Приштина-Грачаница</t>
  </si>
  <si>
    <t>Лешак и Грачаница</t>
  </si>
  <si>
    <t>Андријана Мићовић и Марија Спасић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</si>
</sst>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0"/>
      <name val="Arial"/>
    </font>
    <font>
      <i/>
      <sz val="10"/>
      <color rgb="FF000000"/>
      <name val="Arial"/>
    </font>
    <font>
      <u/>
      <sz val="10"/>
      <color rgb="FF0000FF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0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49" fontId="6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0" fontId="0" fillId="0" borderId="1" xfId="0" applyBorder="1"/>
    <xf numFmtId="0" fontId="8" fillId="0" borderId="1" xfId="1" applyBorder="1"/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horizontal="left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8" fillId="0" borderId="0" xfId="1" applyAlignment="1">
      <alignment horizontal="center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workbookViewId="0">
      <selection activeCell="B17" sqref="B17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71"/>
      <c r="B1" s="68"/>
    </row>
    <row r="2" spans="1:3" ht="18" customHeight="1" x14ac:dyDescent="0.25">
      <c r="A2" s="72" t="s">
        <v>0</v>
      </c>
      <c r="B2" s="68"/>
    </row>
    <row r="3" spans="1:3" x14ac:dyDescent="0.2">
      <c r="A3" s="73" t="s">
        <v>1</v>
      </c>
      <c r="B3" s="68"/>
    </row>
    <row r="4" spans="1:3" x14ac:dyDescent="0.2">
      <c r="A4" s="1"/>
      <c r="B4" s="1"/>
    </row>
    <row r="5" spans="1:3" ht="20.25" customHeight="1" x14ac:dyDescent="0.2">
      <c r="A5" s="2" t="s">
        <v>2</v>
      </c>
      <c r="B5" s="3"/>
      <c r="C5" s="4"/>
    </row>
    <row r="6" spans="1:3" ht="20.25" customHeight="1" x14ac:dyDescent="0.2">
      <c r="A6" s="2" t="s">
        <v>3</v>
      </c>
      <c r="B6" s="3" t="s">
        <v>68</v>
      </c>
      <c r="C6" s="4"/>
    </row>
    <row r="7" spans="1:3" ht="20.25" customHeight="1" x14ac:dyDescent="0.2">
      <c r="A7" s="2" t="s">
        <v>4</v>
      </c>
      <c r="B7" s="20"/>
      <c r="C7" s="4"/>
    </row>
    <row r="8" spans="1:3" ht="20.25" customHeight="1" x14ac:dyDescent="0.2">
      <c r="A8" s="2" t="s">
        <v>5</v>
      </c>
      <c r="B8" s="3"/>
      <c r="C8" s="4"/>
    </row>
    <row r="9" spans="1:3" ht="20.25" customHeight="1" x14ac:dyDescent="0.2">
      <c r="A9" s="69" t="s">
        <v>6</v>
      </c>
      <c r="B9" s="70"/>
      <c r="C9" s="4"/>
    </row>
    <row r="10" spans="1:3" ht="36.75" customHeight="1" x14ac:dyDescent="0.2">
      <c r="A10" s="2" t="s">
        <v>7</v>
      </c>
      <c r="B10" s="3" t="s">
        <v>153</v>
      </c>
      <c r="C10" s="4"/>
    </row>
    <row r="11" spans="1:3" ht="20.25" customHeight="1" x14ac:dyDescent="0.2">
      <c r="A11" s="2" t="s">
        <v>8</v>
      </c>
      <c r="B11" s="3"/>
      <c r="C11" s="4"/>
    </row>
    <row r="12" spans="1:3" ht="20.25" customHeight="1" x14ac:dyDescent="0.2">
      <c r="A12" s="2" t="s">
        <v>9</v>
      </c>
      <c r="B12" s="3"/>
      <c r="C12" s="4"/>
    </row>
    <row r="13" spans="1:3" ht="20.25" customHeight="1" x14ac:dyDescent="0.2">
      <c r="A13" s="2" t="s">
        <v>10</v>
      </c>
      <c r="B13" s="25"/>
      <c r="C13" s="4"/>
    </row>
    <row r="14" spans="1:3" ht="20.25" customHeight="1" x14ac:dyDescent="0.2">
      <c r="A14" s="2" t="s">
        <v>11</v>
      </c>
      <c r="B14" s="5"/>
      <c r="C14" s="4"/>
    </row>
    <row r="15" spans="1:3" ht="20.25" customHeight="1" x14ac:dyDescent="0.2">
      <c r="A15" s="69" t="s">
        <v>12</v>
      </c>
      <c r="B15" s="70"/>
      <c r="C15" s="4"/>
    </row>
    <row r="16" spans="1:3" ht="20.25" customHeight="1" x14ac:dyDescent="0.2">
      <c r="A16" s="2" t="s">
        <v>13</v>
      </c>
      <c r="B16" s="3">
        <v>3</v>
      </c>
      <c r="C16" s="4"/>
    </row>
    <row r="17" spans="1:3" ht="20.25" customHeight="1" x14ac:dyDescent="0.2">
      <c r="A17" s="2" t="s">
        <v>14</v>
      </c>
      <c r="B17" s="3"/>
      <c r="C17" s="4"/>
    </row>
    <row r="18" spans="1:3" ht="20.25" customHeight="1" x14ac:dyDescent="0.2">
      <c r="A18" s="2" t="s">
        <v>15</v>
      </c>
      <c r="B18" s="3"/>
      <c r="C18" s="4"/>
    </row>
    <row r="19" spans="1:3" ht="20.25" customHeight="1" x14ac:dyDescent="0.2">
      <c r="A19" s="2" t="s">
        <v>16</v>
      </c>
      <c r="B19" s="3"/>
      <c r="C19" s="4"/>
    </row>
    <row r="20" spans="1:3" ht="20.25" customHeight="1" x14ac:dyDescent="0.2">
      <c r="A20" s="2" t="s">
        <v>17</v>
      </c>
      <c r="B20" s="3"/>
      <c r="C20" s="4"/>
    </row>
    <row r="21" spans="1:3" ht="20.25" customHeight="1" x14ac:dyDescent="0.2">
      <c r="A21" s="2" t="s">
        <v>18</v>
      </c>
      <c r="B21" s="3"/>
      <c r="C21" s="4"/>
    </row>
    <row r="22" spans="1:3" ht="20.25" customHeight="1" x14ac:dyDescent="0.2">
      <c r="A22" s="2" t="s">
        <v>19</v>
      </c>
      <c r="B22" s="19"/>
      <c r="C22" s="4"/>
    </row>
    <row r="23" spans="1:3" ht="20.25" customHeight="1" x14ac:dyDescent="0.2">
      <c r="A23" s="2" t="s">
        <v>20</v>
      </c>
      <c r="B23" s="28"/>
      <c r="C23" s="4"/>
    </row>
    <row r="24" spans="1:3" ht="20.25" customHeight="1" x14ac:dyDescent="0.2">
      <c r="A24" s="2" t="s">
        <v>21</v>
      </c>
      <c r="B24" s="28"/>
      <c r="C24" s="4"/>
    </row>
    <row r="25" spans="1:3" ht="20.25" customHeight="1" x14ac:dyDescent="0.2">
      <c r="A25" s="2" t="s">
        <v>22</v>
      </c>
      <c r="B25" s="28"/>
      <c r="C25" s="4"/>
    </row>
    <row r="26" spans="1:3" ht="20.25" customHeight="1" x14ac:dyDescent="0.2">
      <c r="A26" s="2" t="s">
        <v>23</v>
      </c>
      <c r="B26" s="28"/>
      <c r="C26" s="4"/>
    </row>
    <row r="27" spans="1:3" ht="20.25" customHeight="1" x14ac:dyDescent="0.2">
      <c r="A27" s="69" t="s">
        <v>24</v>
      </c>
      <c r="B27" s="70"/>
      <c r="C27" s="4"/>
    </row>
    <row r="28" spans="1:3" ht="20.25" customHeight="1" x14ac:dyDescent="0.2">
      <c r="A28" s="2" t="s">
        <v>25</v>
      </c>
      <c r="B28" s="6"/>
      <c r="C28" s="4"/>
    </row>
    <row r="29" spans="1:3" ht="20.25" customHeight="1" x14ac:dyDescent="0.2">
      <c r="A29" s="2" t="s">
        <v>26</v>
      </c>
      <c r="B29" s="6"/>
      <c r="C29" s="4"/>
    </row>
    <row r="30" spans="1:3" ht="20.25" customHeight="1" x14ac:dyDescent="0.2">
      <c r="A30" s="2" t="s">
        <v>27</v>
      </c>
      <c r="B30" s="6"/>
      <c r="C30" s="4"/>
    </row>
    <row r="31" spans="1:3" ht="20.25" customHeight="1" x14ac:dyDescent="0.2">
      <c r="A31" s="6"/>
      <c r="B31" s="6"/>
      <c r="C31" s="4"/>
    </row>
    <row r="32" spans="1:3" ht="20.25" customHeight="1" x14ac:dyDescent="0.2">
      <c r="A32" s="6"/>
      <c r="B32" s="6"/>
      <c r="C32" s="4"/>
    </row>
    <row r="33" spans="1:3" ht="20.25" customHeight="1" x14ac:dyDescent="0.2">
      <c r="A33" s="6"/>
      <c r="B33" s="6"/>
      <c r="C33" s="4"/>
    </row>
    <row r="34" spans="1:3" ht="20.25" customHeight="1" x14ac:dyDescent="0.2">
      <c r="A34" s="6"/>
      <c r="B34" s="6"/>
      <c r="C34" s="4"/>
    </row>
  </sheetData>
  <mergeCells count="6">
    <mergeCell ref="A27:B27"/>
    <mergeCell ref="A1:B1"/>
    <mergeCell ref="A2:B2"/>
    <mergeCell ref="A3:B3"/>
    <mergeCell ref="A9:B9"/>
    <mergeCell ref="A15:B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B5" sqref="B5:M9"/>
    </sheetView>
  </sheetViews>
  <sheetFormatPr defaultColWidth="12.5703125" defaultRowHeight="12.75" customHeight="1" x14ac:dyDescent="0.2"/>
  <cols>
    <col min="1" max="1" width="4.5703125" customWidth="1"/>
    <col min="2" max="2" width="11" customWidth="1"/>
    <col min="3" max="3" width="12.140625" customWidth="1"/>
    <col min="4" max="4" width="4.28515625" customWidth="1"/>
    <col min="5" max="5" width="22.42578125" customWidth="1"/>
    <col min="6" max="6" width="20.42578125" customWidth="1"/>
    <col min="7" max="7" width="18" customWidth="1"/>
    <col min="8" max="8" width="21.28515625" customWidth="1"/>
    <col min="9" max="13" width="9" customWidth="1"/>
  </cols>
  <sheetData>
    <row r="1" spans="1:13" x14ac:dyDescent="0.2">
      <c r="A1" s="78" t="s">
        <v>43</v>
      </c>
      <c r="B1" s="68"/>
      <c r="C1" s="68"/>
      <c r="D1" s="68"/>
      <c r="E1" s="68"/>
      <c r="F1" s="7" t="s">
        <v>29</v>
      </c>
      <c r="G1" s="8">
        <f>IF(SUM($I$5:$I$50)=0,0,70/MAX($I$5:$I$50))</f>
        <v>17.5</v>
      </c>
      <c r="H1" s="4"/>
    </row>
    <row r="2" spans="1:13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13" ht="15.75" customHeight="1" x14ac:dyDescent="0.2">
      <c r="A3" s="74" t="s">
        <v>44</v>
      </c>
      <c r="B3" s="74" t="s">
        <v>31</v>
      </c>
      <c r="C3" s="74" t="s">
        <v>32</v>
      </c>
      <c r="D3" s="74" t="s">
        <v>33</v>
      </c>
      <c r="E3" s="74" t="s">
        <v>34</v>
      </c>
      <c r="F3" s="74" t="s">
        <v>9</v>
      </c>
      <c r="G3" s="74" t="s">
        <v>35</v>
      </c>
      <c r="H3" s="74" t="s">
        <v>36</v>
      </c>
      <c r="I3" s="76" t="s">
        <v>37</v>
      </c>
      <c r="J3" s="77"/>
      <c r="K3" s="77"/>
      <c r="L3" s="77"/>
      <c r="M3" s="70"/>
    </row>
    <row r="4" spans="1:13" ht="38.25" customHeight="1" x14ac:dyDescent="0.2">
      <c r="A4" s="75"/>
      <c r="B4" s="75"/>
      <c r="C4" s="75"/>
      <c r="D4" s="79"/>
      <c r="E4" s="75"/>
      <c r="F4" s="75"/>
      <c r="G4" s="75"/>
      <c r="H4" s="75"/>
      <c r="I4" s="10" t="s">
        <v>38</v>
      </c>
      <c r="J4" s="10" t="s">
        <v>39</v>
      </c>
      <c r="K4" s="10" t="s">
        <v>40</v>
      </c>
      <c r="L4" s="10" t="s">
        <v>41</v>
      </c>
      <c r="M4" s="10" t="s">
        <v>42</v>
      </c>
    </row>
    <row r="5" spans="1:13" x14ac:dyDescent="0.2">
      <c r="A5" s="32">
        <v>1</v>
      </c>
      <c r="B5" s="33" t="s">
        <v>116</v>
      </c>
      <c r="C5" s="33" t="s">
        <v>117</v>
      </c>
      <c r="D5" s="53" t="s">
        <v>139</v>
      </c>
      <c r="E5" s="33" t="s">
        <v>110</v>
      </c>
      <c r="F5" s="33" t="s">
        <v>68</v>
      </c>
      <c r="G5" s="33"/>
      <c r="H5" s="33" t="s">
        <v>111</v>
      </c>
      <c r="I5" s="34">
        <v>4</v>
      </c>
      <c r="J5" s="34">
        <f t="shared" ref="J5:J36" si="0">IF(ISBLANK($G$1),0,I5*$G$1)</f>
        <v>70</v>
      </c>
      <c r="K5" s="34"/>
      <c r="L5" s="34"/>
      <c r="M5" s="34">
        <f t="shared" ref="M5:M36" si="1">J5+K5+L5</f>
        <v>70</v>
      </c>
    </row>
    <row r="6" spans="1:13" ht="13.5" thickBot="1" x14ac:dyDescent="0.25">
      <c r="A6" s="49">
        <f>A5+1</f>
        <v>2</v>
      </c>
      <c r="B6" s="50" t="s">
        <v>132</v>
      </c>
      <c r="C6" s="50" t="s">
        <v>140</v>
      </c>
      <c r="D6" s="54" t="s">
        <v>139</v>
      </c>
      <c r="E6" s="50" t="s">
        <v>143</v>
      </c>
      <c r="F6" s="50" t="s">
        <v>144</v>
      </c>
      <c r="G6" s="59"/>
      <c r="H6" s="50" t="s">
        <v>146</v>
      </c>
      <c r="I6" s="51">
        <v>3.75</v>
      </c>
      <c r="J6" s="51">
        <f t="shared" si="0"/>
        <v>65.625</v>
      </c>
      <c r="K6" s="51"/>
      <c r="L6" s="51"/>
      <c r="M6" s="51">
        <f t="shared" si="1"/>
        <v>65.625</v>
      </c>
    </row>
    <row r="7" spans="1:13" x14ac:dyDescent="0.2">
      <c r="A7" s="48">
        <f t="shared" ref="A7:A54" si="2">A6+1</f>
        <v>3</v>
      </c>
      <c r="B7" s="56" t="s">
        <v>118</v>
      </c>
      <c r="C7" s="57" t="s">
        <v>119</v>
      </c>
      <c r="D7" s="55" t="s">
        <v>139</v>
      </c>
      <c r="E7" s="57" t="s">
        <v>120</v>
      </c>
      <c r="F7" s="57" t="s">
        <v>121</v>
      </c>
      <c r="G7" s="57"/>
      <c r="H7" s="57" t="s">
        <v>122</v>
      </c>
      <c r="I7" s="58">
        <v>3</v>
      </c>
      <c r="J7" s="58">
        <f t="shared" si="0"/>
        <v>52.5</v>
      </c>
      <c r="K7" s="58"/>
      <c r="L7" s="58"/>
      <c r="M7" s="58">
        <f t="shared" si="1"/>
        <v>52.5</v>
      </c>
    </row>
    <row r="8" spans="1:13" x14ac:dyDescent="0.2">
      <c r="A8" s="11">
        <f t="shared" si="2"/>
        <v>4</v>
      </c>
      <c r="B8" s="24" t="s">
        <v>141</v>
      </c>
      <c r="C8" s="24" t="s">
        <v>142</v>
      </c>
      <c r="D8" s="52" t="s">
        <v>139</v>
      </c>
      <c r="E8" s="24" t="s">
        <v>145</v>
      </c>
      <c r="F8" s="24" t="s">
        <v>144</v>
      </c>
      <c r="G8" s="43"/>
      <c r="H8" s="46" t="s">
        <v>147</v>
      </c>
      <c r="I8" s="36">
        <v>3</v>
      </c>
      <c r="J8" s="36">
        <f t="shared" si="0"/>
        <v>52.5</v>
      </c>
      <c r="K8" s="36"/>
      <c r="L8" s="36"/>
      <c r="M8" s="36">
        <f t="shared" si="1"/>
        <v>52.5</v>
      </c>
    </row>
    <row r="9" spans="1:13" ht="14.25" customHeight="1" x14ac:dyDescent="0.2">
      <c r="A9" s="11">
        <f t="shared" si="2"/>
        <v>5</v>
      </c>
      <c r="B9" s="21" t="s">
        <v>123</v>
      </c>
      <c r="C9" s="21" t="s">
        <v>124</v>
      </c>
      <c r="D9" s="52" t="s">
        <v>139</v>
      </c>
      <c r="E9" s="21" t="s">
        <v>110</v>
      </c>
      <c r="F9" s="24" t="s">
        <v>68</v>
      </c>
      <c r="G9" s="24"/>
      <c r="H9" s="47" t="s">
        <v>111</v>
      </c>
      <c r="I9" s="22">
        <v>0.5</v>
      </c>
      <c r="J9" s="22">
        <f t="shared" si="0"/>
        <v>8.75</v>
      </c>
      <c r="K9" s="22"/>
      <c r="L9" s="22"/>
      <c r="M9" s="22">
        <f t="shared" si="1"/>
        <v>8.75</v>
      </c>
    </row>
    <row r="10" spans="1:13" x14ac:dyDescent="0.2">
      <c r="A10" s="11">
        <f t="shared" si="2"/>
        <v>6</v>
      </c>
      <c r="B10" s="20"/>
      <c r="C10" s="20"/>
      <c r="D10" s="20"/>
      <c r="E10" s="20"/>
      <c r="F10" s="20"/>
      <c r="G10" s="21"/>
      <c r="H10" s="20"/>
      <c r="I10" s="12"/>
      <c r="J10" s="12">
        <f t="shared" si="0"/>
        <v>0</v>
      </c>
      <c r="K10" s="12"/>
      <c r="L10" s="12"/>
      <c r="M10" s="12">
        <f t="shared" si="1"/>
        <v>0</v>
      </c>
    </row>
    <row r="11" spans="1:13" x14ac:dyDescent="0.2">
      <c r="A11" s="11">
        <f t="shared" si="2"/>
        <v>7</v>
      </c>
      <c r="B11" s="20"/>
      <c r="C11" s="20"/>
      <c r="D11" s="20"/>
      <c r="E11" s="20"/>
      <c r="F11" s="20"/>
      <c r="G11" s="20"/>
      <c r="H11" s="20"/>
      <c r="I11" s="12"/>
      <c r="J11" s="12">
        <f t="shared" si="0"/>
        <v>0</v>
      </c>
      <c r="K11" s="12"/>
      <c r="L11" s="12"/>
      <c r="M11" s="12">
        <f t="shared" si="1"/>
        <v>0</v>
      </c>
    </row>
    <row r="12" spans="1:13" x14ac:dyDescent="0.2">
      <c r="A12" s="11">
        <f t="shared" si="2"/>
        <v>8</v>
      </c>
      <c r="B12" s="20"/>
      <c r="C12" s="20"/>
      <c r="D12" s="20"/>
      <c r="E12" s="20"/>
      <c r="F12" s="20"/>
      <c r="G12" s="20"/>
      <c r="H12" s="20"/>
      <c r="I12" s="12"/>
      <c r="J12" s="12">
        <f t="shared" si="0"/>
        <v>0</v>
      </c>
      <c r="K12" s="12"/>
      <c r="L12" s="12"/>
      <c r="M12" s="12">
        <f t="shared" si="1"/>
        <v>0</v>
      </c>
    </row>
    <row r="13" spans="1:13" x14ac:dyDescent="0.2">
      <c r="A13" s="11">
        <f t="shared" si="2"/>
        <v>9</v>
      </c>
      <c r="B13" s="3"/>
      <c r="C13" s="3"/>
      <c r="D13" s="20"/>
      <c r="E13" s="20"/>
      <c r="F13" s="20"/>
      <c r="G13" s="20"/>
      <c r="H13" s="20"/>
      <c r="I13" s="12"/>
      <c r="J13" s="12">
        <f t="shared" si="0"/>
        <v>0</v>
      </c>
      <c r="K13" s="12"/>
      <c r="L13" s="12"/>
      <c r="M13" s="12">
        <f t="shared" si="1"/>
        <v>0</v>
      </c>
    </row>
    <row r="14" spans="1:13" x14ac:dyDescent="0.2">
      <c r="A14" s="11">
        <f t="shared" si="2"/>
        <v>10</v>
      </c>
      <c r="B14" s="3"/>
      <c r="C14" s="3"/>
      <c r="D14" s="20"/>
      <c r="E14" s="20"/>
      <c r="F14" s="20"/>
      <c r="G14" s="20"/>
      <c r="H14" s="20"/>
      <c r="I14" s="12"/>
      <c r="J14" s="12">
        <f t="shared" si="0"/>
        <v>0</v>
      </c>
      <c r="K14" s="12"/>
      <c r="L14" s="12"/>
      <c r="M14" s="12">
        <f t="shared" si="1"/>
        <v>0</v>
      </c>
    </row>
    <row r="15" spans="1:13" x14ac:dyDescent="0.2">
      <c r="A15" s="11">
        <f t="shared" si="2"/>
        <v>11</v>
      </c>
      <c r="B15" s="3"/>
      <c r="C15" s="3"/>
      <c r="D15" s="20"/>
      <c r="E15" s="20"/>
      <c r="F15" s="20"/>
      <c r="G15" s="20"/>
      <c r="H15" s="3"/>
      <c r="I15" s="12"/>
      <c r="J15" s="12">
        <f t="shared" si="0"/>
        <v>0</v>
      </c>
      <c r="K15" s="12"/>
      <c r="L15" s="12"/>
      <c r="M15" s="12">
        <f t="shared" si="1"/>
        <v>0</v>
      </c>
    </row>
    <row r="16" spans="1:13" x14ac:dyDescent="0.2">
      <c r="A16" s="11">
        <f t="shared" si="2"/>
        <v>12</v>
      </c>
      <c r="B16" s="3"/>
      <c r="C16" s="3"/>
      <c r="D16" s="20"/>
      <c r="E16" s="20"/>
      <c r="F16" s="20"/>
      <c r="G16" s="20"/>
      <c r="H16" s="3"/>
      <c r="I16" s="12"/>
      <c r="J16" s="12">
        <f t="shared" si="0"/>
        <v>0</v>
      </c>
      <c r="K16" s="12"/>
      <c r="L16" s="12"/>
      <c r="M16" s="12">
        <f t="shared" si="1"/>
        <v>0</v>
      </c>
    </row>
    <row r="17" spans="1:13" x14ac:dyDescent="0.2">
      <c r="A17" s="11">
        <f t="shared" si="2"/>
        <v>13</v>
      </c>
      <c r="B17" s="3"/>
      <c r="C17" s="3"/>
      <c r="D17" s="3"/>
      <c r="E17" s="3"/>
      <c r="F17" s="3"/>
      <c r="G17" s="3"/>
      <c r="H17" s="3"/>
      <c r="I17" s="12"/>
      <c r="J17" s="12">
        <f t="shared" si="0"/>
        <v>0</v>
      </c>
      <c r="K17" s="12"/>
      <c r="L17" s="12"/>
      <c r="M17" s="12">
        <f t="shared" si="1"/>
        <v>0</v>
      </c>
    </row>
    <row r="18" spans="1:13" x14ac:dyDescent="0.2">
      <c r="A18" s="11">
        <f t="shared" si="2"/>
        <v>14</v>
      </c>
      <c r="B18" s="3"/>
      <c r="C18" s="3"/>
      <c r="D18" s="3"/>
      <c r="E18" s="3"/>
      <c r="F18" s="3"/>
      <c r="G18" s="3"/>
      <c r="H18" s="3"/>
      <c r="I18" s="12"/>
      <c r="J18" s="12">
        <f t="shared" si="0"/>
        <v>0</v>
      </c>
      <c r="K18" s="12"/>
      <c r="L18" s="12"/>
      <c r="M18" s="12">
        <f t="shared" si="1"/>
        <v>0</v>
      </c>
    </row>
    <row r="19" spans="1:13" x14ac:dyDescent="0.2">
      <c r="A19" s="11">
        <f t="shared" si="2"/>
        <v>15</v>
      </c>
      <c r="B19" s="3"/>
      <c r="C19" s="3"/>
      <c r="D19" s="3"/>
      <c r="E19" s="3"/>
      <c r="F19" s="3"/>
      <c r="G19" s="3"/>
      <c r="H19" s="3"/>
      <c r="I19" s="12"/>
      <c r="J19" s="12">
        <f t="shared" si="0"/>
        <v>0</v>
      </c>
      <c r="K19" s="12"/>
      <c r="L19" s="12"/>
      <c r="M19" s="12">
        <f t="shared" si="1"/>
        <v>0</v>
      </c>
    </row>
    <row r="20" spans="1:13" x14ac:dyDescent="0.2">
      <c r="A20" s="11">
        <f t="shared" si="2"/>
        <v>16</v>
      </c>
      <c r="B20" s="3"/>
      <c r="C20" s="3"/>
      <c r="D20" s="3"/>
      <c r="E20" s="3"/>
      <c r="F20" s="3"/>
      <c r="G20" s="3"/>
      <c r="H20" s="3"/>
      <c r="I20" s="12"/>
      <c r="J20" s="12">
        <f t="shared" si="0"/>
        <v>0</v>
      </c>
      <c r="K20" s="12"/>
      <c r="L20" s="12"/>
      <c r="M20" s="12">
        <f t="shared" si="1"/>
        <v>0</v>
      </c>
    </row>
    <row r="21" spans="1:13" x14ac:dyDescent="0.2">
      <c r="A21" s="11">
        <f t="shared" si="2"/>
        <v>17</v>
      </c>
      <c r="B21" s="3"/>
      <c r="C21" s="3"/>
      <c r="D21" s="3"/>
      <c r="E21" s="3"/>
      <c r="F21" s="3"/>
      <c r="G21" s="3"/>
      <c r="H21" s="3"/>
      <c r="I21" s="12"/>
      <c r="J21" s="12">
        <f t="shared" si="0"/>
        <v>0</v>
      </c>
      <c r="K21" s="12"/>
      <c r="L21" s="12"/>
      <c r="M21" s="12">
        <f t="shared" si="1"/>
        <v>0</v>
      </c>
    </row>
    <row r="22" spans="1:13" x14ac:dyDescent="0.2">
      <c r="A22" s="11">
        <f t="shared" si="2"/>
        <v>18</v>
      </c>
      <c r="B22" s="3"/>
      <c r="C22" s="3"/>
      <c r="D22" s="3"/>
      <c r="E22" s="3"/>
      <c r="F22" s="3"/>
      <c r="G22" s="3"/>
      <c r="H22" s="3"/>
      <c r="I22" s="12"/>
      <c r="J22" s="12">
        <f t="shared" si="0"/>
        <v>0</v>
      </c>
      <c r="K22" s="12"/>
      <c r="L22" s="12"/>
      <c r="M22" s="12">
        <f t="shared" si="1"/>
        <v>0</v>
      </c>
    </row>
    <row r="23" spans="1:13" x14ac:dyDescent="0.2">
      <c r="A23" s="11">
        <f t="shared" si="2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0"/>
        <v>0</v>
      </c>
      <c r="K23" s="12"/>
      <c r="L23" s="12"/>
      <c r="M23" s="12">
        <f t="shared" si="1"/>
        <v>0</v>
      </c>
    </row>
    <row r="24" spans="1:13" x14ac:dyDescent="0.2">
      <c r="A24" s="11">
        <f t="shared" si="2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0"/>
        <v>0</v>
      </c>
      <c r="K24" s="12"/>
      <c r="L24" s="12"/>
      <c r="M24" s="12">
        <f t="shared" si="1"/>
        <v>0</v>
      </c>
    </row>
    <row r="25" spans="1:13" x14ac:dyDescent="0.2">
      <c r="A25" s="11">
        <f t="shared" si="2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0"/>
        <v>0</v>
      </c>
      <c r="K25" s="12"/>
      <c r="L25" s="12"/>
      <c r="M25" s="12">
        <f t="shared" si="1"/>
        <v>0</v>
      </c>
    </row>
    <row r="26" spans="1:13" x14ac:dyDescent="0.2">
      <c r="A26" s="11">
        <f t="shared" si="2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0"/>
        <v>0</v>
      </c>
      <c r="K26" s="12"/>
      <c r="L26" s="12"/>
      <c r="M26" s="12">
        <f t="shared" si="1"/>
        <v>0</v>
      </c>
    </row>
    <row r="27" spans="1:13" x14ac:dyDescent="0.2">
      <c r="A27" s="11">
        <f t="shared" si="2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0"/>
        <v>0</v>
      </c>
      <c r="K27" s="12"/>
      <c r="L27" s="12"/>
      <c r="M27" s="12">
        <f t="shared" si="1"/>
        <v>0</v>
      </c>
    </row>
    <row r="28" spans="1:13" x14ac:dyDescent="0.2">
      <c r="A28" s="11">
        <f t="shared" si="2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0"/>
        <v>0</v>
      </c>
      <c r="K28" s="12"/>
      <c r="L28" s="12"/>
      <c r="M28" s="12">
        <f t="shared" si="1"/>
        <v>0</v>
      </c>
    </row>
    <row r="29" spans="1:13" x14ac:dyDescent="0.2">
      <c r="A29" s="11">
        <f t="shared" si="2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0"/>
        <v>0</v>
      </c>
      <c r="K29" s="12"/>
      <c r="L29" s="12"/>
      <c r="M29" s="12">
        <f t="shared" si="1"/>
        <v>0</v>
      </c>
    </row>
    <row r="30" spans="1:13" x14ac:dyDescent="0.2">
      <c r="A30" s="11">
        <f t="shared" si="2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0"/>
        <v>0</v>
      </c>
      <c r="K30" s="12"/>
      <c r="L30" s="12"/>
      <c r="M30" s="12">
        <f t="shared" si="1"/>
        <v>0</v>
      </c>
    </row>
    <row r="31" spans="1:13" x14ac:dyDescent="0.2">
      <c r="A31" s="11">
        <f t="shared" si="2"/>
        <v>27</v>
      </c>
      <c r="B31" s="8"/>
      <c r="C31" s="8"/>
      <c r="D31" s="8"/>
      <c r="E31" s="8"/>
      <c r="F31" s="8"/>
      <c r="G31" s="8"/>
      <c r="H31" s="8"/>
      <c r="I31" s="12"/>
      <c r="J31" s="12">
        <f t="shared" si="0"/>
        <v>0</v>
      </c>
      <c r="K31" s="12"/>
      <c r="L31" s="12"/>
      <c r="M31" s="12">
        <f t="shared" si="1"/>
        <v>0</v>
      </c>
    </row>
    <row r="32" spans="1:13" x14ac:dyDescent="0.2">
      <c r="A32" s="11">
        <f t="shared" si="2"/>
        <v>28</v>
      </c>
      <c r="B32" s="8"/>
      <c r="C32" s="8"/>
      <c r="D32" s="8"/>
      <c r="E32" s="8"/>
      <c r="F32" s="8"/>
      <c r="G32" s="8"/>
      <c r="H32" s="8"/>
      <c r="I32" s="12"/>
      <c r="J32" s="12">
        <f t="shared" si="0"/>
        <v>0</v>
      </c>
      <c r="K32" s="12"/>
      <c r="L32" s="12"/>
      <c r="M32" s="12">
        <f t="shared" si="1"/>
        <v>0</v>
      </c>
    </row>
    <row r="33" spans="1:13" x14ac:dyDescent="0.2">
      <c r="A33" s="11">
        <f t="shared" si="2"/>
        <v>29</v>
      </c>
      <c r="B33" s="8"/>
      <c r="C33" s="8"/>
      <c r="D33" s="8"/>
      <c r="E33" s="8"/>
      <c r="F33" s="8"/>
      <c r="G33" s="8"/>
      <c r="H33" s="8"/>
      <c r="I33" s="12"/>
      <c r="J33" s="12">
        <f t="shared" si="0"/>
        <v>0</v>
      </c>
      <c r="K33" s="12"/>
      <c r="L33" s="12"/>
      <c r="M33" s="12">
        <f t="shared" si="1"/>
        <v>0</v>
      </c>
    </row>
    <row r="34" spans="1:13" x14ac:dyDescent="0.2">
      <c r="A34" s="11">
        <f t="shared" si="2"/>
        <v>30</v>
      </c>
      <c r="B34" s="8"/>
      <c r="C34" s="8"/>
      <c r="D34" s="8"/>
      <c r="E34" s="8"/>
      <c r="F34" s="8"/>
      <c r="G34" s="8"/>
      <c r="H34" s="8"/>
      <c r="I34" s="12"/>
      <c r="J34" s="12">
        <f t="shared" si="0"/>
        <v>0</v>
      </c>
      <c r="K34" s="12"/>
      <c r="L34" s="12"/>
      <c r="M34" s="12">
        <f t="shared" si="1"/>
        <v>0</v>
      </c>
    </row>
    <row r="35" spans="1:13" x14ac:dyDescent="0.2">
      <c r="A35" s="11">
        <f t="shared" si="2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0"/>
        <v>0</v>
      </c>
      <c r="K35" s="12"/>
      <c r="L35" s="12"/>
      <c r="M35" s="12">
        <f t="shared" si="1"/>
        <v>0</v>
      </c>
    </row>
    <row r="36" spans="1:13" x14ac:dyDescent="0.2">
      <c r="A36" s="11">
        <f t="shared" si="2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0"/>
        <v>0</v>
      </c>
      <c r="K36" s="12"/>
      <c r="L36" s="12"/>
      <c r="M36" s="12">
        <f t="shared" si="1"/>
        <v>0</v>
      </c>
    </row>
    <row r="37" spans="1:13" x14ac:dyDescent="0.2">
      <c r="A37" s="11">
        <f t="shared" si="2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ref="J37:J54" si="3">IF(ISBLANK($G$1),0,I37*$G$1)</f>
        <v>0</v>
      </c>
      <c r="K37" s="12"/>
      <c r="L37" s="12"/>
      <c r="M37" s="12">
        <f t="shared" ref="M37:M54" si="4">J37+K37+L37</f>
        <v>0</v>
      </c>
    </row>
    <row r="38" spans="1:13" x14ac:dyDescent="0.2">
      <c r="A38" s="11">
        <f t="shared" si="2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3"/>
        <v>0</v>
      </c>
      <c r="K38" s="12"/>
      <c r="L38" s="12"/>
      <c r="M38" s="12">
        <f t="shared" si="4"/>
        <v>0</v>
      </c>
    </row>
    <row r="39" spans="1:13" x14ac:dyDescent="0.2">
      <c r="A39" s="11">
        <f t="shared" si="2"/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3"/>
        <v>0</v>
      </c>
      <c r="K39" s="12"/>
      <c r="L39" s="12"/>
      <c r="M39" s="12">
        <f t="shared" si="4"/>
        <v>0</v>
      </c>
    </row>
    <row r="40" spans="1:13" x14ac:dyDescent="0.2">
      <c r="A40" s="11">
        <f t="shared" si="2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3"/>
        <v>0</v>
      </c>
      <c r="K40" s="12"/>
      <c r="L40" s="12"/>
      <c r="M40" s="12">
        <f t="shared" si="4"/>
        <v>0</v>
      </c>
    </row>
    <row r="41" spans="1:13" x14ac:dyDescent="0.2">
      <c r="A41" s="11">
        <f t="shared" si="2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3"/>
        <v>0</v>
      </c>
      <c r="K41" s="12"/>
      <c r="L41" s="12"/>
      <c r="M41" s="12">
        <f t="shared" si="4"/>
        <v>0</v>
      </c>
    </row>
    <row r="42" spans="1:13" x14ac:dyDescent="0.2">
      <c r="A42" s="11">
        <f t="shared" si="2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3"/>
        <v>0</v>
      </c>
      <c r="K42" s="12"/>
      <c r="L42" s="12"/>
      <c r="M42" s="12">
        <f t="shared" si="4"/>
        <v>0</v>
      </c>
    </row>
    <row r="43" spans="1:13" x14ac:dyDescent="0.2">
      <c r="A43" s="11">
        <f t="shared" si="2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3"/>
        <v>0</v>
      </c>
      <c r="K43" s="12"/>
      <c r="L43" s="12"/>
      <c r="M43" s="12">
        <f t="shared" si="4"/>
        <v>0</v>
      </c>
    </row>
    <row r="44" spans="1:13" x14ac:dyDescent="0.2">
      <c r="A44" s="11">
        <f t="shared" si="2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3"/>
        <v>0</v>
      </c>
      <c r="K44" s="12"/>
      <c r="L44" s="12"/>
      <c r="M44" s="12">
        <f t="shared" si="4"/>
        <v>0</v>
      </c>
    </row>
    <row r="45" spans="1:13" x14ac:dyDescent="0.2">
      <c r="A45" s="11">
        <f t="shared" si="2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3"/>
        <v>0</v>
      </c>
      <c r="K45" s="12"/>
      <c r="L45" s="12"/>
      <c r="M45" s="12">
        <f t="shared" si="4"/>
        <v>0</v>
      </c>
    </row>
    <row r="46" spans="1:13" x14ac:dyDescent="0.2">
      <c r="A46" s="11">
        <f t="shared" si="2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3"/>
        <v>0</v>
      </c>
      <c r="K46" s="12"/>
      <c r="L46" s="12"/>
      <c r="M46" s="12">
        <f t="shared" si="4"/>
        <v>0</v>
      </c>
    </row>
    <row r="47" spans="1:13" x14ac:dyDescent="0.2">
      <c r="A47" s="11">
        <f t="shared" si="2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3"/>
        <v>0</v>
      </c>
      <c r="K47" s="12"/>
      <c r="L47" s="12"/>
      <c r="M47" s="12">
        <f t="shared" si="4"/>
        <v>0</v>
      </c>
    </row>
    <row r="48" spans="1:13" x14ac:dyDescent="0.2">
      <c r="A48" s="11">
        <f t="shared" si="2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3"/>
        <v>0</v>
      </c>
      <c r="K48" s="12"/>
      <c r="L48" s="12"/>
      <c r="M48" s="12">
        <f t="shared" si="4"/>
        <v>0</v>
      </c>
    </row>
    <row r="49" spans="1:13" x14ac:dyDescent="0.2">
      <c r="A49" s="11">
        <f t="shared" si="2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3"/>
        <v>0</v>
      </c>
      <c r="K49" s="12"/>
      <c r="L49" s="12"/>
      <c r="M49" s="12">
        <f t="shared" si="4"/>
        <v>0</v>
      </c>
    </row>
    <row r="50" spans="1:13" x14ac:dyDescent="0.2">
      <c r="A50" s="32">
        <f t="shared" si="2"/>
        <v>46</v>
      </c>
      <c r="B50" s="42"/>
      <c r="C50" s="42"/>
      <c r="D50" s="42"/>
      <c r="E50" s="42"/>
      <c r="F50" s="42"/>
      <c r="G50" s="42"/>
      <c r="H50" s="42"/>
      <c r="I50" s="34"/>
      <c r="J50" s="34">
        <f t="shared" si="3"/>
        <v>0</v>
      </c>
      <c r="K50" s="34"/>
      <c r="L50" s="34"/>
      <c r="M50" s="34">
        <f t="shared" si="4"/>
        <v>0</v>
      </c>
    </row>
    <row r="51" spans="1:13" ht="12.75" customHeight="1" x14ac:dyDescent="0.2">
      <c r="A51" s="35">
        <f t="shared" si="2"/>
        <v>47</v>
      </c>
      <c r="B51" s="43"/>
      <c r="C51" s="43"/>
      <c r="D51" s="43"/>
      <c r="E51" s="43"/>
      <c r="F51" s="43"/>
      <c r="G51" s="43"/>
      <c r="H51" s="43"/>
      <c r="I51" s="43"/>
      <c r="J51" s="36">
        <f t="shared" si="3"/>
        <v>0</v>
      </c>
      <c r="K51" s="43"/>
      <c r="L51" s="43"/>
      <c r="M51" s="34">
        <f t="shared" si="4"/>
        <v>0</v>
      </c>
    </row>
    <row r="52" spans="1:13" ht="12.75" customHeight="1" x14ac:dyDescent="0.2">
      <c r="A52" s="35">
        <f t="shared" si="2"/>
        <v>48</v>
      </c>
      <c r="B52" s="43"/>
      <c r="C52" s="43"/>
      <c r="D52" s="43"/>
      <c r="E52" s="43"/>
      <c r="F52" s="43"/>
      <c r="G52" s="43"/>
      <c r="H52" s="43"/>
      <c r="I52" s="43"/>
      <c r="J52" s="36">
        <f t="shared" si="3"/>
        <v>0</v>
      </c>
      <c r="K52" s="43"/>
      <c r="L52" s="43"/>
      <c r="M52" s="34">
        <f t="shared" si="4"/>
        <v>0</v>
      </c>
    </row>
    <row r="53" spans="1:13" ht="12.75" customHeight="1" x14ac:dyDescent="0.2">
      <c r="A53" s="35">
        <f t="shared" si="2"/>
        <v>49</v>
      </c>
      <c r="B53" s="43"/>
      <c r="C53" s="43"/>
      <c r="D53" s="43"/>
      <c r="E53" s="43"/>
      <c r="F53" s="43"/>
      <c r="G53" s="43"/>
      <c r="H53" s="43"/>
      <c r="I53" s="43"/>
      <c r="J53" s="36">
        <f t="shared" si="3"/>
        <v>0</v>
      </c>
      <c r="K53" s="43"/>
      <c r="L53" s="43"/>
      <c r="M53" s="34">
        <f t="shared" si="4"/>
        <v>0</v>
      </c>
    </row>
    <row r="54" spans="1:13" ht="12.75" customHeight="1" x14ac:dyDescent="0.2">
      <c r="A54" s="35">
        <f t="shared" si="2"/>
        <v>50</v>
      </c>
      <c r="B54" s="43"/>
      <c r="C54" s="43"/>
      <c r="D54" s="43"/>
      <c r="E54" s="43"/>
      <c r="F54" s="43"/>
      <c r="G54" s="43"/>
      <c r="H54" s="43"/>
      <c r="I54" s="43"/>
      <c r="J54" s="36">
        <f t="shared" si="3"/>
        <v>0</v>
      </c>
      <c r="K54" s="43"/>
      <c r="L54" s="43"/>
      <c r="M54" s="34">
        <f t="shared" si="4"/>
        <v>0</v>
      </c>
    </row>
  </sheetData>
  <sortState xmlns:xlrd2="http://schemas.microsoft.com/office/spreadsheetml/2017/richdata2" ref="B5:M9">
    <sortCondition descending="1" ref="J5:J9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B5" sqref="B5:M7"/>
    </sheetView>
  </sheetViews>
  <sheetFormatPr defaultColWidth="12.5703125" defaultRowHeight="12.75" customHeight="1" x14ac:dyDescent="0.2"/>
  <cols>
    <col min="1" max="1" width="4.5703125" customWidth="1"/>
    <col min="2" max="2" width="12" customWidth="1"/>
    <col min="3" max="3" width="12.85546875" customWidth="1"/>
    <col min="4" max="4" width="4.28515625" customWidth="1"/>
    <col min="5" max="5" width="10.42578125" customWidth="1"/>
    <col min="6" max="6" width="23.5703125" customWidth="1"/>
    <col min="7" max="7" width="18" customWidth="1"/>
    <col min="8" max="8" width="27.7109375" customWidth="1"/>
    <col min="9" max="13" width="9" customWidth="1"/>
  </cols>
  <sheetData>
    <row r="1" spans="1:60" x14ac:dyDescent="0.2">
      <c r="A1" s="78" t="s">
        <v>28</v>
      </c>
      <c r="B1" s="68"/>
      <c r="C1" s="68"/>
      <c r="D1" s="68"/>
      <c r="E1" s="68"/>
      <c r="F1" s="7" t="s">
        <v>29</v>
      </c>
      <c r="G1" s="8">
        <f>IF(SUM($I$5:$I$54)=0,0,70/MAX($I$5:$I$54))</f>
        <v>9.0322580645161299</v>
      </c>
      <c r="H1" s="4"/>
    </row>
    <row r="2" spans="1:60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60" ht="15.75" customHeight="1" x14ac:dyDescent="0.2">
      <c r="A3" s="74" t="s">
        <v>30</v>
      </c>
      <c r="B3" s="74" t="s">
        <v>31</v>
      </c>
      <c r="C3" s="74" t="s">
        <v>32</v>
      </c>
      <c r="D3" s="74" t="s">
        <v>33</v>
      </c>
      <c r="E3" s="74" t="s">
        <v>34</v>
      </c>
      <c r="F3" s="74" t="s">
        <v>9</v>
      </c>
      <c r="G3" s="74" t="s">
        <v>35</v>
      </c>
      <c r="H3" s="74" t="s">
        <v>36</v>
      </c>
      <c r="I3" s="76" t="s">
        <v>37</v>
      </c>
      <c r="J3" s="77"/>
      <c r="K3" s="77"/>
      <c r="L3" s="77"/>
      <c r="M3" s="70"/>
    </row>
    <row r="4" spans="1:60" ht="38.25" customHeight="1" x14ac:dyDescent="0.2">
      <c r="A4" s="75"/>
      <c r="B4" s="75"/>
      <c r="C4" s="75"/>
      <c r="D4" s="79"/>
      <c r="E4" s="75"/>
      <c r="F4" s="75"/>
      <c r="G4" s="75"/>
      <c r="H4" s="75"/>
      <c r="I4" s="10" t="s">
        <v>38</v>
      </c>
      <c r="J4" s="10" t="s">
        <v>39</v>
      </c>
      <c r="K4" s="10" t="s">
        <v>40</v>
      </c>
      <c r="L4" s="10" t="s">
        <v>41</v>
      </c>
      <c r="M4" s="10" t="s">
        <v>42</v>
      </c>
    </row>
    <row r="5" spans="1:60" x14ac:dyDescent="0.2">
      <c r="A5" s="32">
        <v>1</v>
      </c>
      <c r="B5" s="33" t="s">
        <v>108</v>
      </c>
      <c r="C5" s="33" t="s">
        <v>109</v>
      </c>
      <c r="D5" s="53" t="s">
        <v>138</v>
      </c>
      <c r="E5" s="33" t="s">
        <v>110</v>
      </c>
      <c r="F5" s="33" t="s">
        <v>68</v>
      </c>
      <c r="G5" s="33"/>
      <c r="H5" s="33" t="s">
        <v>111</v>
      </c>
      <c r="I5" s="34">
        <v>7.75</v>
      </c>
      <c r="J5" s="34">
        <f t="shared" ref="J5:J10" si="0">IF(ISBLANK($G$1),0,I5*$G$1)</f>
        <v>70</v>
      </c>
      <c r="K5" s="34"/>
      <c r="L5" s="34"/>
      <c r="M5" s="34">
        <f t="shared" ref="M5:M10" si="1">J5+K5+L5</f>
        <v>70</v>
      </c>
    </row>
    <row r="6" spans="1:60" ht="13.5" thickBot="1" x14ac:dyDescent="0.25">
      <c r="A6" s="49">
        <f>A5+1</f>
        <v>2</v>
      </c>
      <c r="B6" s="50" t="s">
        <v>112</v>
      </c>
      <c r="C6" s="50" t="s">
        <v>113</v>
      </c>
      <c r="D6" s="54" t="s">
        <v>138</v>
      </c>
      <c r="E6" s="50" t="s">
        <v>110</v>
      </c>
      <c r="F6" s="50" t="s">
        <v>68</v>
      </c>
      <c r="G6" s="50"/>
      <c r="H6" s="50" t="s">
        <v>111</v>
      </c>
      <c r="I6" s="51">
        <v>6</v>
      </c>
      <c r="J6" s="51">
        <f t="shared" si="0"/>
        <v>54.193548387096783</v>
      </c>
      <c r="K6" s="51"/>
      <c r="L6" s="51"/>
      <c r="M6" s="51">
        <f t="shared" si="1"/>
        <v>54.193548387096783</v>
      </c>
    </row>
    <row r="7" spans="1:60" x14ac:dyDescent="0.2">
      <c r="A7" s="48">
        <f t="shared" ref="A7:A53" si="2">A6+1</f>
        <v>3</v>
      </c>
      <c r="B7" s="21" t="s">
        <v>114</v>
      </c>
      <c r="C7" s="21" t="s">
        <v>115</v>
      </c>
      <c r="D7" s="55" t="s">
        <v>138</v>
      </c>
      <c r="E7" s="21" t="s">
        <v>110</v>
      </c>
      <c r="F7" s="21" t="s">
        <v>68</v>
      </c>
      <c r="G7" s="21"/>
      <c r="H7" s="21" t="s">
        <v>111</v>
      </c>
      <c r="I7" s="22">
        <v>4</v>
      </c>
      <c r="J7" s="22">
        <f t="shared" si="0"/>
        <v>36.12903225806452</v>
      </c>
      <c r="K7" s="22"/>
      <c r="L7" s="22"/>
      <c r="M7" s="22">
        <f t="shared" si="1"/>
        <v>36.12903225806452</v>
      </c>
    </row>
    <row r="8" spans="1:60" x14ac:dyDescent="0.2">
      <c r="A8" s="11">
        <f t="shared" si="2"/>
        <v>4</v>
      </c>
      <c r="B8" s="20"/>
      <c r="C8" s="20"/>
      <c r="D8" s="20"/>
      <c r="E8" s="20"/>
      <c r="F8" s="20"/>
      <c r="G8" s="20"/>
      <c r="H8" s="20"/>
      <c r="I8" s="12"/>
      <c r="J8" s="12">
        <f t="shared" si="0"/>
        <v>0</v>
      </c>
      <c r="K8" s="12"/>
      <c r="L8" s="12"/>
      <c r="M8" s="12">
        <f t="shared" si="1"/>
        <v>0</v>
      </c>
    </row>
    <row r="9" spans="1:60" x14ac:dyDescent="0.2">
      <c r="A9" s="11">
        <f t="shared" si="2"/>
        <v>5</v>
      </c>
      <c r="B9" s="20"/>
      <c r="C9" s="20"/>
      <c r="D9" s="20"/>
      <c r="E9" s="20"/>
      <c r="F9" s="20"/>
      <c r="G9" s="20"/>
      <c r="H9" s="20"/>
      <c r="I9" s="12"/>
      <c r="J9" s="12">
        <f t="shared" si="0"/>
        <v>0</v>
      </c>
      <c r="K9" s="12"/>
      <c r="L9" s="12"/>
      <c r="M9" s="12">
        <f t="shared" si="1"/>
        <v>0</v>
      </c>
    </row>
    <row r="10" spans="1:60" s="23" customFormat="1" ht="13.5" thickBot="1" x14ac:dyDescent="0.25">
      <c r="A10" s="11">
        <f t="shared" si="2"/>
        <v>6</v>
      </c>
      <c r="B10" s="29"/>
      <c r="C10" s="29"/>
      <c r="D10" s="29"/>
      <c r="E10" s="29"/>
      <c r="F10" s="29"/>
      <c r="G10" s="29"/>
      <c r="H10" s="29"/>
      <c r="I10" s="30"/>
      <c r="J10" s="30">
        <f t="shared" si="0"/>
        <v>0</v>
      </c>
      <c r="K10" s="30"/>
      <c r="L10" s="30"/>
      <c r="M10" s="30">
        <f t="shared" si="1"/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3.5" thickTop="1" x14ac:dyDescent="0.2">
      <c r="A11" s="11">
        <f t="shared" si="2"/>
        <v>7</v>
      </c>
      <c r="B11" s="21"/>
      <c r="C11" s="21"/>
      <c r="D11" s="21"/>
      <c r="E11" s="21"/>
      <c r="F11" s="21"/>
      <c r="G11" s="21"/>
      <c r="H11" s="21"/>
      <c r="I11" s="22"/>
      <c r="J11" s="22">
        <f t="shared" ref="J11:J21" si="3">IF(ISBLANK($G$1),0,I11*$G$1)</f>
        <v>0</v>
      </c>
      <c r="K11" s="22"/>
      <c r="L11" s="22"/>
      <c r="M11" s="22">
        <f t="shared" ref="M11:M21" si="4">J11+K11+L11</f>
        <v>0</v>
      </c>
      <c r="N11" s="31"/>
    </row>
    <row r="12" spans="1:60" x14ac:dyDescent="0.2">
      <c r="A12" s="11">
        <f t="shared" si="2"/>
        <v>8</v>
      </c>
      <c r="B12" s="20"/>
      <c r="C12" s="20"/>
      <c r="D12" s="20"/>
      <c r="E12" s="20"/>
      <c r="F12" s="20"/>
      <c r="G12" s="20"/>
      <c r="H12" s="20"/>
      <c r="I12" s="12"/>
      <c r="J12" s="12">
        <f t="shared" si="3"/>
        <v>0</v>
      </c>
      <c r="K12" s="12"/>
      <c r="L12" s="12"/>
      <c r="M12" s="12">
        <f t="shared" si="4"/>
        <v>0</v>
      </c>
    </row>
    <row r="13" spans="1:60" x14ac:dyDescent="0.2">
      <c r="A13" s="11">
        <f t="shared" si="2"/>
        <v>9</v>
      </c>
      <c r="B13" s="20"/>
      <c r="C13" s="20"/>
      <c r="D13" s="20"/>
      <c r="E13" s="20"/>
      <c r="F13" s="20"/>
      <c r="G13" s="20"/>
      <c r="H13" s="20"/>
      <c r="I13" s="12"/>
      <c r="J13" s="12">
        <f t="shared" si="3"/>
        <v>0</v>
      </c>
      <c r="K13" s="12"/>
      <c r="L13" s="12"/>
      <c r="M13" s="12">
        <f t="shared" si="4"/>
        <v>0</v>
      </c>
    </row>
    <row r="14" spans="1:60" x14ac:dyDescent="0.2">
      <c r="A14" s="11">
        <f t="shared" si="2"/>
        <v>10</v>
      </c>
      <c r="B14" s="20"/>
      <c r="C14" s="20"/>
      <c r="D14" s="20"/>
      <c r="E14" s="20"/>
      <c r="F14" s="20"/>
      <c r="G14" s="20"/>
      <c r="H14" s="20"/>
      <c r="I14" s="12"/>
      <c r="J14" s="12">
        <f t="shared" si="3"/>
        <v>0</v>
      </c>
      <c r="K14" s="12"/>
      <c r="L14" s="12"/>
      <c r="M14" s="12">
        <f t="shared" si="4"/>
        <v>0</v>
      </c>
    </row>
    <row r="15" spans="1:60" x14ac:dyDescent="0.2">
      <c r="A15" s="11">
        <f t="shared" si="2"/>
        <v>11</v>
      </c>
      <c r="B15" s="20"/>
      <c r="C15" s="20"/>
      <c r="D15" s="20"/>
      <c r="E15" s="20"/>
      <c r="F15" s="20"/>
      <c r="G15" s="20"/>
      <c r="H15" s="20"/>
      <c r="I15" s="12"/>
      <c r="J15" s="12">
        <f t="shared" si="3"/>
        <v>0</v>
      </c>
      <c r="K15" s="12"/>
      <c r="L15" s="12"/>
      <c r="M15" s="12">
        <f t="shared" si="4"/>
        <v>0</v>
      </c>
    </row>
    <row r="16" spans="1:60" x14ac:dyDescent="0.2">
      <c r="A16" s="11">
        <f t="shared" si="2"/>
        <v>12</v>
      </c>
      <c r="B16" s="20"/>
      <c r="C16" s="20"/>
      <c r="D16" s="20"/>
      <c r="E16" s="20"/>
      <c r="F16" s="20"/>
      <c r="G16" s="20"/>
      <c r="H16" s="20"/>
      <c r="I16" s="12"/>
      <c r="J16" s="12">
        <f t="shared" si="3"/>
        <v>0</v>
      </c>
      <c r="K16" s="12"/>
      <c r="L16" s="12"/>
      <c r="M16" s="12">
        <f t="shared" si="4"/>
        <v>0</v>
      </c>
    </row>
    <row r="17" spans="1:13" x14ac:dyDescent="0.2">
      <c r="A17" s="11">
        <f t="shared" si="2"/>
        <v>13</v>
      </c>
      <c r="B17" s="20"/>
      <c r="C17" s="20"/>
      <c r="D17" s="20"/>
      <c r="E17" s="20"/>
      <c r="F17" s="20"/>
      <c r="G17" s="20"/>
      <c r="H17" s="20"/>
      <c r="I17" s="12"/>
      <c r="J17" s="12">
        <f t="shared" si="3"/>
        <v>0</v>
      </c>
      <c r="K17" s="12"/>
      <c r="L17" s="12"/>
      <c r="M17" s="12">
        <f t="shared" si="4"/>
        <v>0</v>
      </c>
    </row>
    <row r="18" spans="1:13" x14ac:dyDescent="0.2">
      <c r="A18" s="11">
        <f t="shared" si="2"/>
        <v>14</v>
      </c>
      <c r="B18" s="20"/>
      <c r="C18" s="3"/>
      <c r="D18" s="20"/>
      <c r="E18" s="20"/>
      <c r="F18" s="20"/>
      <c r="G18" s="20"/>
      <c r="H18" s="20"/>
      <c r="I18" s="12"/>
      <c r="J18" s="12">
        <f t="shared" si="3"/>
        <v>0</v>
      </c>
      <c r="K18" s="12"/>
      <c r="L18" s="12"/>
      <c r="M18" s="12">
        <f t="shared" si="4"/>
        <v>0</v>
      </c>
    </row>
    <row r="19" spans="1:13" x14ac:dyDescent="0.2">
      <c r="A19" s="11">
        <f t="shared" si="2"/>
        <v>15</v>
      </c>
      <c r="B19" s="20"/>
      <c r="C19" s="20"/>
      <c r="D19" s="20"/>
      <c r="E19" s="20"/>
      <c r="F19" s="20"/>
      <c r="G19" s="20"/>
      <c r="H19" s="20"/>
      <c r="I19" s="12"/>
      <c r="J19" s="12">
        <f t="shared" si="3"/>
        <v>0</v>
      </c>
      <c r="K19" s="12"/>
      <c r="L19" s="12"/>
      <c r="M19" s="12">
        <f t="shared" si="4"/>
        <v>0</v>
      </c>
    </row>
    <row r="20" spans="1:13" x14ac:dyDescent="0.2">
      <c r="A20" s="11">
        <f t="shared" si="2"/>
        <v>16</v>
      </c>
      <c r="B20" s="20"/>
      <c r="C20" s="20"/>
      <c r="D20" s="20"/>
      <c r="E20" s="20"/>
      <c r="F20" s="20"/>
      <c r="G20" s="20"/>
      <c r="H20" s="20"/>
      <c r="I20" s="12"/>
      <c r="J20" s="12">
        <f t="shared" si="3"/>
        <v>0</v>
      </c>
      <c r="K20" s="12"/>
      <c r="L20" s="12"/>
      <c r="M20" s="12">
        <f t="shared" si="4"/>
        <v>0</v>
      </c>
    </row>
    <row r="21" spans="1:13" x14ac:dyDescent="0.2">
      <c r="A21" s="11">
        <f t="shared" si="2"/>
        <v>17</v>
      </c>
      <c r="B21" s="20"/>
      <c r="C21" s="20"/>
      <c r="D21" s="20"/>
      <c r="E21" s="20"/>
      <c r="F21" s="20"/>
      <c r="G21" s="20"/>
      <c r="H21" s="20"/>
      <c r="I21" s="12"/>
      <c r="J21" s="12">
        <f t="shared" si="3"/>
        <v>0</v>
      </c>
      <c r="K21" s="12"/>
      <c r="L21" s="12"/>
      <c r="M21" s="12">
        <f t="shared" si="4"/>
        <v>0</v>
      </c>
    </row>
    <row r="22" spans="1:13" x14ac:dyDescent="0.2">
      <c r="A22" s="11">
        <f t="shared" si="2"/>
        <v>18</v>
      </c>
      <c r="B22" s="3"/>
      <c r="C22" s="3"/>
      <c r="D22" s="20"/>
      <c r="E22" s="3"/>
      <c r="F22" s="3"/>
      <c r="G22" s="3"/>
      <c r="H22" s="3"/>
      <c r="I22" s="12"/>
      <c r="J22" s="12">
        <f t="shared" ref="J22:J54" si="5">IF(ISBLANK($G$1),0,I22*$G$1)</f>
        <v>0</v>
      </c>
      <c r="K22" s="12"/>
      <c r="L22" s="12"/>
      <c r="M22" s="12">
        <f t="shared" ref="M22:M54" si="6">J22+K22+L22</f>
        <v>0</v>
      </c>
    </row>
    <row r="23" spans="1:13" x14ac:dyDescent="0.2">
      <c r="A23" s="11">
        <f t="shared" si="2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5"/>
        <v>0</v>
      </c>
      <c r="K23" s="12"/>
      <c r="L23" s="12"/>
      <c r="M23" s="12">
        <f t="shared" si="6"/>
        <v>0</v>
      </c>
    </row>
    <row r="24" spans="1:13" x14ac:dyDescent="0.2">
      <c r="A24" s="11">
        <f t="shared" si="2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5"/>
        <v>0</v>
      </c>
      <c r="K24" s="12"/>
      <c r="L24" s="12"/>
      <c r="M24" s="12">
        <f t="shared" si="6"/>
        <v>0</v>
      </c>
    </row>
    <row r="25" spans="1:13" x14ac:dyDescent="0.2">
      <c r="A25" s="11">
        <f t="shared" si="2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5"/>
        <v>0</v>
      </c>
      <c r="K25" s="12"/>
      <c r="L25" s="12"/>
      <c r="M25" s="12">
        <f t="shared" si="6"/>
        <v>0</v>
      </c>
    </row>
    <row r="26" spans="1:13" x14ac:dyDescent="0.2">
      <c r="A26" s="11">
        <f t="shared" si="2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5"/>
        <v>0</v>
      </c>
      <c r="K26" s="12"/>
      <c r="L26" s="12"/>
      <c r="M26" s="12">
        <f t="shared" si="6"/>
        <v>0</v>
      </c>
    </row>
    <row r="27" spans="1:13" x14ac:dyDescent="0.2">
      <c r="A27" s="11">
        <f t="shared" si="2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5"/>
        <v>0</v>
      </c>
      <c r="K27" s="12"/>
      <c r="L27" s="12"/>
      <c r="M27" s="12">
        <f t="shared" si="6"/>
        <v>0</v>
      </c>
    </row>
    <row r="28" spans="1:13" x14ac:dyDescent="0.2">
      <c r="A28" s="11">
        <f t="shared" si="2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5"/>
        <v>0</v>
      </c>
      <c r="K28" s="12"/>
      <c r="L28" s="12"/>
      <c r="M28" s="12">
        <f t="shared" si="6"/>
        <v>0</v>
      </c>
    </row>
    <row r="29" spans="1:13" x14ac:dyDescent="0.2">
      <c r="A29" s="11">
        <f t="shared" si="2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5"/>
        <v>0</v>
      </c>
      <c r="K29" s="12"/>
      <c r="L29" s="12"/>
      <c r="M29" s="12">
        <f t="shared" si="6"/>
        <v>0</v>
      </c>
    </row>
    <row r="30" spans="1:13" x14ac:dyDescent="0.2">
      <c r="A30" s="11">
        <f t="shared" si="2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5"/>
        <v>0</v>
      </c>
      <c r="K30" s="12"/>
      <c r="L30" s="12"/>
      <c r="M30" s="12">
        <f t="shared" si="6"/>
        <v>0</v>
      </c>
    </row>
    <row r="31" spans="1:13" x14ac:dyDescent="0.2">
      <c r="A31" s="11">
        <f t="shared" si="2"/>
        <v>27</v>
      </c>
      <c r="B31" s="3"/>
      <c r="C31" s="3"/>
      <c r="D31" s="3"/>
      <c r="E31" s="3"/>
      <c r="F31" s="3"/>
      <c r="G31" s="3"/>
      <c r="H31" s="3"/>
      <c r="I31" s="12"/>
      <c r="J31" s="12">
        <f t="shared" si="5"/>
        <v>0</v>
      </c>
      <c r="K31" s="12"/>
      <c r="L31" s="12"/>
      <c r="M31" s="12">
        <f t="shared" si="6"/>
        <v>0</v>
      </c>
    </row>
    <row r="32" spans="1:13" x14ac:dyDescent="0.2">
      <c r="A32" s="11">
        <f t="shared" si="2"/>
        <v>28</v>
      </c>
      <c r="B32" s="3"/>
      <c r="C32" s="3"/>
      <c r="D32" s="3"/>
      <c r="E32" s="3"/>
      <c r="F32" s="3"/>
      <c r="G32" s="3"/>
      <c r="H32" s="3"/>
      <c r="I32" s="12"/>
      <c r="J32" s="12">
        <f t="shared" si="5"/>
        <v>0</v>
      </c>
      <c r="K32" s="12"/>
      <c r="L32" s="12"/>
      <c r="M32" s="12">
        <f t="shared" si="6"/>
        <v>0</v>
      </c>
    </row>
    <row r="33" spans="1:13" x14ac:dyDescent="0.2">
      <c r="A33" s="11">
        <f t="shared" si="2"/>
        <v>29</v>
      </c>
      <c r="B33" s="3"/>
      <c r="C33" s="3"/>
      <c r="D33" s="3"/>
      <c r="E33" s="3"/>
      <c r="F33" s="3"/>
      <c r="G33" s="3"/>
      <c r="H33" s="3"/>
      <c r="I33" s="12"/>
      <c r="J33" s="12">
        <f t="shared" si="5"/>
        <v>0</v>
      </c>
      <c r="K33" s="12"/>
      <c r="L33" s="12"/>
      <c r="M33" s="12">
        <f t="shared" si="6"/>
        <v>0</v>
      </c>
    </row>
    <row r="34" spans="1:13" x14ac:dyDescent="0.2">
      <c r="A34" s="11">
        <f t="shared" si="2"/>
        <v>30</v>
      </c>
      <c r="B34" s="3"/>
      <c r="C34" s="3"/>
      <c r="D34" s="3"/>
      <c r="E34" s="3"/>
      <c r="F34" s="3"/>
      <c r="G34" s="3"/>
      <c r="H34" s="3"/>
      <c r="I34" s="12"/>
      <c r="J34" s="12">
        <f t="shared" si="5"/>
        <v>0</v>
      </c>
      <c r="K34" s="12"/>
      <c r="L34" s="12"/>
      <c r="M34" s="12">
        <f t="shared" si="6"/>
        <v>0</v>
      </c>
    </row>
    <row r="35" spans="1:13" x14ac:dyDescent="0.2">
      <c r="A35" s="11">
        <f t="shared" si="2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5"/>
        <v>0</v>
      </c>
      <c r="K35" s="12"/>
      <c r="L35" s="12"/>
      <c r="M35" s="12">
        <f t="shared" si="6"/>
        <v>0</v>
      </c>
    </row>
    <row r="36" spans="1:13" x14ac:dyDescent="0.2">
      <c r="A36" s="11">
        <f t="shared" si="2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5"/>
        <v>0</v>
      </c>
      <c r="K36" s="12"/>
      <c r="L36" s="12"/>
      <c r="M36" s="12">
        <f t="shared" si="6"/>
        <v>0</v>
      </c>
    </row>
    <row r="37" spans="1:13" x14ac:dyDescent="0.2">
      <c r="A37" s="11">
        <f t="shared" si="2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5"/>
        <v>0</v>
      </c>
      <c r="K37" s="12"/>
      <c r="L37" s="12"/>
      <c r="M37" s="12">
        <f t="shared" si="6"/>
        <v>0</v>
      </c>
    </row>
    <row r="38" spans="1:13" x14ac:dyDescent="0.2">
      <c r="A38" s="11">
        <f t="shared" si="2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5"/>
        <v>0</v>
      </c>
      <c r="K38" s="12"/>
      <c r="L38" s="12"/>
      <c r="M38" s="12">
        <f t="shared" si="6"/>
        <v>0</v>
      </c>
    </row>
    <row r="39" spans="1:13" x14ac:dyDescent="0.2">
      <c r="A39" s="11">
        <f>A38+1</f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5"/>
        <v>0</v>
      </c>
      <c r="K39" s="12"/>
      <c r="L39" s="12"/>
      <c r="M39" s="12">
        <f t="shared" si="6"/>
        <v>0</v>
      </c>
    </row>
    <row r="40" spans="1:13" x14ac:dyDescent="0.2">
      <c r="A40" s="11">
        <f t="shared" si="2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5"/>
        <v>0</v>
      </c>
      <c r="K40" s="12"/>
      <c r="L40" s="12"/>
      <c r="M40" s="12">
        <f t="shared" si="6"/>
        <v>0</v>
      </c>
    </row>
    <row r="41" spans="1:13" x14ac:dyDescent="0.2">
      <c r="A41" s="11">
        <f t="shared" si="2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5"/>
        <v>0</v>
      </c>
      <c r="K41" s="12"/>
      <c r="L41" s="12"/>
      <c r="M41" s="12">
        <f t="shared" si="6"/>
        <v>0</v>
      </c>
    </row>
    <row r="42" spans="1:13" x14ac:dyDescent="0.2">
      <c r="A42" s="11">
        <f t="shared" si="2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5"/>
        <v>0</v>
      </c>
      <c r="K42" s="12"/>
      <c r="L42" s="12"/>
      <c r="M42" s="12">
        <f t="shared" si="6"/>
        <v>0</v>
      </c>
    </row>
    <row r="43" spans="1:13" x14ac:dyDescent="0.2">
      <c r="A43" s="11">
        <f t="shared" si="2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5"/>
        <v>0</v>
      </c>
      <c r="K43" s="12"/>
      <c r="L43" s="12"/>
      <c r="M43" s="12">
        <f t="shared" si="6"/>
        <v>0</v>
      </c>
    </row>
    <row r="44" spans="1:13" x14ac:dyDescent="0.2">
      <c r="A44" s="11">
        <f t="shared" si="2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5"/>
        <v>0</v>
      </c>
      <c r="K44" s="12"/>
      <c r="L44" s="12"/>
      <c r="M44" s="12">
        <f t="shared" si="6"/>
        <v>0</v>
      </c>
    </row>
    <row r="45" spans="1:13" x14ac:dyDescent="0.2">
      <c r="A45" s="11">
        <f t="shared" si="2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5"/>
        <v>0</v>
      </c>
      <c r="K45" s="12"/>
      <c r="L45" s="12"/>
      <c r="M45" s="12">
        <f t="shared" si="6"/>
        <v>0</v>
      </c>
    </row>
    <row r="46" spans="1:13" x14ac:dyDescent="0.2">
      <c r="A46" s="11">
        <f t="shared" si="2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5"/>
        <v>0</v>
      </c>
      <c r="K46" s="12"/>
      <c r="L46" s="12"/>
      <c r="M46" s="12">
        <f t="shared" si="6"/>
        <v>0</v>
      </c>
    </row>
    <row r="47" spans="1:13" x14ac:dyDescent="0.2">
      <c r="A47" s="11">
        <f t="shared" si="2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5"/>
        <v>0</v>
      </c>
      <c r="K47" s="12"/>
      <c r="L47" s="12"/>
      <c r="M47" s="12">
        <f t="shared" si="6"/>
        <v>0</v>
      </c>
    </row>
    <row r="48" spans="1:13" x14ac:dyDescent="0.2">
      <c r="A48" s="11">
        <f t="shared" si="2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5"/>
        <v>0</v>
      </c>
      <c r="K48" s="12"/>
      <c r="L48" s="12"/>
      <c r="M48" s="12">
        <f t="shared" si="6"/>
        <v>0</v>
      </c>
    </row>
    <row r="49" spans="1:13" x14ac:dyDescent="0.2">
      <c r="A49" s="11">
        <f t="shared" si="2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5"/>
        <v>0</v>
      </c>
      <c r="K49" s="12"/>
      <c r="L49" s="12"/>
      <c r="M49" s="12">
        <f t="shared" si="6"/>
        <v>0</v>
      </c>
    </row>
    <row r="50" spans="1:13" x14ac:dyDescent="0.2">
      <c r="A50" s="11">
        <f t="shared" si="2"/>
        <v>46</v>
      </c>
      <c r="B50" s="8"/>
      <c r="C50" s="8"/>
      <c r="D50" s="8"/>
      <c r="E50" s="8"/>
      <c r="F50" s="8"/>
      <c r="G50" s="8"/>
      <c r="H50" s="8"/>
      <c r="I50" s="12"/>
      <c r="J50" s="12">
        <f t="shared" si="5"/>
        <v>0</v>
      </c>
      <c r="K50" s="12"/>
      <c r="L50" s="12"/>
      <c r="M50" s="12">
        <f t="shared" si="6"/>
        <v>0</v>
      </c>
    </row>
    <row r="51" spans="1:13" x14ac:dyDescent="0.2">
      <c r="A51" s="11">
        <f t="shared" si="2"/>
        <v>47</v>
      </c>
      <c r="B51" s="8"/>
      <c r="C51" s="8"/>
      <c r="D51" s="8"/>
      <c r="E51" s="8"/>
      <c r="F51" s="8"/>
      <c r="G51" s="8"/>
      <c r="H51" s="8"/>
      <c r="I51" s="12"/>
      <c r="J51" s="12">
        <f t="shared" si="5"/>
        <v>0</v>
      </c>
      <c r="K51" s="12"/>
      <c r="L51" s="12"/>
      <c r="M51" s="12">
        <f t="shared" si="6"/>
        <v>0</v>
      </c>
    </row>
    <row r="52" spans="1:13" x14ac:dyDescent="0.2">
      <c r="A52" s="11">
        <f t="shared" si="2"/>
        <v>48</v>
      </c>
      <c r="B52" s="8"/>
      <c r="C52" s="8"/>
      <c r="D52" s="8"/>
      <c r="E52" s="8"/>
      <c r="F52" s="8"/>
      <c r="G52" s="8"/>
      <c r="H52" s="8"/>
      <c r="I52" s="12"/>
      <c r="J52" s="12">
        <f t="shared" si="5"/>
        <v>0</v>
      </c>
      <c r="K52" s="12"/>
      <c r="L52" s="12"/>
      <c r="M52" s="12">
        <f t="shared" si="6"/>
        <v>0</v>
      </c>
    </row>
    <row r="53" spans="1:13" x14ac:dyDescent="0.2">
      <c r="A53" s="11">
        <f t="shared" si="2"/>
        <v>49</v>
      </c>
      <c r="B53" s="8"/>
      <c r="C53" s="8"/>
      <c r="D53" s="8"/>
      <c r="E53" s="8"/>
      <c r="F53" s="8"/>
      <c r="G53" s="8"/>
      <c r="H53" s="8"/>
      <c r="I53" s="12"/>
      <c r="J53" s="12">
        <f t="shared" si="5"/>
        <v>0</v>
      </c>
      <c r="K53" s="12"/>
      <c r="L53" s="12"/>
      <c r="M53" s="12">
        <f t="shared" si="6"/>
        <v>0</v>
      </c>
    </row>
    <row r="54" spans="1:13" x14ac:dyDescent="0.2">
      <c r="A54" s="11">
        <f>A53+1</f>
        <v>50</v>
      </c>
      <c r="B54" s="8"/>
      <c r="C54" s="8"/>
      <c r="D54" s="8"/>
      <c r="E54" s="8"/>
      <c r="F54" s="8"/>
      <c r="G54" s="8"/>
      <c r="H54" s="8"/>
      <c r="I54" s="12"/>
      <c r="J54" s="12">
        <f t="shared" si="5"/>
        <v>0</v>
      </c>
      <c r="K54" s="12"/>
      <c r="L54" s="12"/>
      <c r="M54" s="12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B5" sqref="B5:M8"/>
    </sheetView>
  </sheetViews>
  <sheetFormatPr defaultColWidth="12.5703125" defaultRowHeight="12.75" customHeight="1" x14ac:dyDescent="0.2"/>
  <cols>
    <col min="1" max="1" width="4.5703125" customWidth="1"/>
    <col min="2" max="2" width="10.28515625" customWidth="1"/>
    <col min="3" max="3" width="10.7109375" customWidth="1"/>
    <col min="4" max="4" width="4.28515625" customWidth="1"/>
    <col min="5" max="5" width="53.5703125" customWidth="1"/>
    <col min="6" max="6" width="14.5703125" customWidth="1"/>
    <col min="7" max="7" width="14.28515625" customWidth="1"/>
    <col min="8" max="8" width="21.42578125" customWidth="1"/>
    <col min="9" max="13" width="9" customWidth="1"/>
  </cols>
  <sheetData>
    <row r="1" spans="1:13" x14ac:dyDescent="0.2">
      <c r="A1" s="78" t="s">
        <v>48</v>
      </c>
      <c r="B1" s="68"/>
      <c r="C1" s="68"/>
      <c r="D1" s="68"/>
      <c r="E1" s="68"/>
      <c r="F1" s="7" t="s">
        <v>29</v>
      </c>
      <c r="G1" s="8">
        <f>IF(SUM($I$5:$I$54)=0,0,70/MAX($I$5:$I$54))</f>
        <v>5.4901960784313726</v>
      </c>
      <c r="H1" s="4"/>
    </row>
    <row r="2" spans="1:13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13" x14ac:dyDescent="0.2">
      <c r="A3" s="74" t="s">
        <v>44</v>
      </c>
      <c r="B3" s="74" t="s">
        <v>31</v>
      </c>
      <c r="C3" s="74" t="s">
        <v>32</v>
      </c>
      <c r="D3" s="74" t="s">
        <v>33</v>
      </c>
      <c r="E3" s="74" t="s">
        <v>34</v>
      </c>
      <c r="F3" s="74" t="s">
        <v>9</v>
      </c>
      <c r="G3" s="74" t="s">
        <v>35</v>
      </c>
      <c r="H3" s="74" t="s">
        <v>36</v>
      </c>
      <c r="I3" s="76" t="s">
        <v>37</v>
      </c>
      <c r="J3" s="77"/>
      <c r="K3" s="77"/>
      <c r="L3" s="77"/>
      <c r="M3" s="70"/>
    </row>
    <row r="4" spans="1:13" ht="38.25" customHeight="1" x14ac:dyDescent="0.2">
      <c r="A4" s="75"/>
      <c r="B4" s="75"/>
      <c r="C4" s="75"/>
      <c r="D4" s="79"/>
      <c r="E4" s="75"/>
      <c r="F4" s="75"/>
      <c r="G4" s="75"/>
      <c r="H4" s="75"/>
      <c r="I4" s="10" t="s">
        <v>38</v>
      </c>
      <c r="J4" s="10" t="s">
        <v>39</v>
      </c>
      <c r="K4" s="10" t="s">
        <v>40</v>
      </c>
      <c r="L4" s="10" t="s">
        <v>41</v>
      </c>
      <c r="M4" s="10" t="s">
        <v>42</v>
      </c>
    </row>
    <row r="5" spans="1:13" ht="12.75" customHeight="1" x14ac:dyDescent="0.2">
      <c r="A5" s="32">
        <v>1</v>
      </c>
      <c r="B5" s="33" t="s">
        <v>125</v>
      </c>
      <c r="C5" s="33" t="s">
        <v>126</v>
      </c>
      <c r="D5" s="53" t="s">
        <v>151</v>
      </c>
      <c r="E5" s="33" t="s">
        <v>120</v>
      </c>
      <c r="F5" s="33" t="s">
        <v>121</v>
      </c>
      <c r="G5" s="33" t="s">
        <v>121</v>
      </c>
      <c r="H5" s="33" t="s">
        <v>122</v>
      </c>
      <c r="I5" s="34">
        <v>12.75</v>
      </c>
      <c r="J5" s="34">
        <f>IF(ISBLANK($G$1),0,I5*$G$1)</f>
        <v>70</v>
      </c>
      <c r="K5" s="34"/>
      <c r="L5" s="34"/>
      <c r="M5" s="34">
        <f>J5+K5+L5</f>
        <v>70</v>
      </c>
    </row>
    <row r="6" spans="1:13" ht="12.75" customHeight="1" thickBot="1" x14ac:dyDescent="0.25">
      <c r="A6" s="49">
        <f>A5+1</f>
        <v>2</v>
      </c>
      <c r="B6" s="59" t="s">
        <v>127</v>
      </c>
      <c r="C6" s="59" t="s">
        <v>128</v>
      </c>
      <c r="D6" s="64" t="s">
        <v>150</v>
      </c>
      <c r="E6" s="50" t="s">
        <v>129</v>
      </c>
      <c r="F6" s="50" t="s">
        <v>130</v>
      </c>
      <c r="G6" s="50" t="s">
        <v>130</v>
      </c>
      <c r="H6" s="50" t="s">
        <v>131</v>
      </c>
      <c r="I6" s="51">
        <v>9</v>
      </c>
      <c r="J6" s="51">
        <f>IF(ISBLANK($G$1),0,I6*$G$1)</f>
        <v>49.411764705882355</v>
      </c>
      <c r="K6" s="51"/>
      <c r="L6" s="51"/>
      <c r="M6" s="51">
        <f>J6+K6+L6</f>
        <v>49.411764705882355</v>
      </c>
    </row>
    <row r="7" spans="1:13" ht="12.75" customHeight="1" x14ac:dyDescent="0.2">
      <c r="A7" s="48">
        <f t="shared" ref="A7:A54" si="0">A6+1</f>
        <v>3</v>
      </c>
      <c r="B7" s="61" t="s">
        <v>148</v>
      </c>
      <c r="C7" s="61" t="s">
        <v>149</v>
      </c>
      <c r="D7" s="62" t="s">
        <v>150</v>
      </c>
      <c r="E7" s="57" t="s">
        <v>145</v>
      </c>
      <c r="F7" s="57" t="s">
        <v>144</v>
      </c>
      <c r="G7" s="57"/>
      <c r="H7" s="57" t="s">
        <v>152</v>
      </c>
      <c r="I7" s="63">
        <v>4</v>
      </c>
      <c r="J7" s="58">
        <f>IF(ISBLANK($G$1),0,I7*$G$1)</f>
        <v>21.96078431372549</v>
      </c>
      <c r="K7" s="58"/>
      <c r="L7" s="58"/>
      <c r="M7" s="58">
        <f>J7+K7+L7</f>
        <v>21.96078431372549</v>
      </c>
    </row>
    <row r="8" spans="1:13" ht="12.75" customHeight="1" x14ac:dyDescent="0.2">
      <c r="A8" s="11">
        <f t="shared" si="0"/>
        <v>4</v>
      </c>
      <c r="B8" s="24" t="s">
        <v>132</v>
      </c>
      <c r="C8" s="24" t="s">
        <v>133</v>
      </c>
      <c r="D8" s="60" t="s">
        <v>151</v>
      </c>
      <c r="E8" s="24" t="s">
        <v>134</v>
      </c>
      <c r="F8" s="24" t="s">
        <v>135</v>
      </c>
      <c r="G8" s="24" t="s">
        <v>121</v>
      </c>
      <c r="H8" s="24" t="s">
        <v>136</v>
      </c>
      <c r="I8" s="36">
        <v>0</v>
      </c>
      <c r="J8" s="36">
        <f>IF(ISBLANK($G$1),0,I8*$G$1)</f>
        <v>0</v>
      </c>
      <c r="K8" s="36"/>
      <c r="L8" s="36"/>
      <c r="M8" s="36">
        <f>J8+K8+L8</f>
        <v>0</v>
      </c>
    </row>
    <row r="9" spans="1:13" x14ac:dyDescent="0.2">
      <c r="A9" s="11">
        <f t="shared" si="0"/>
        <v>5</v>
      </c>
      <c r="B9" s="21"/>
      <c r="C9" s="21"/>
      <c r="D9" s="21"/>
      <c r="E9" s="21"/>
      <c r="F9" s="21"/>
      <c r="G9" s="21"/>
      <c r="H9" s="21"/>
      <c r="I9" s="22"/>
      <c r="J9" s="22">
        <f t="shared" ref="J9:J12" si="1">IF(ISBLANK($G$1),0,I9*$G$1)</f>
        <v>0</v>
      </c>
      <c r="K9" s="22"/>
      <c r="L9" s="22"/>
      <c r="M9" s="22">
        <f t="shared" ref="M9:M12" si="2">J9+K9+L9</f>
        <v>0</v>
      </c>
    </row>
    <row r="10" spans="1:13" x14ac:dyDescent="0.2">
      <c r="A10" s="11">
        <f t="shared" si="0"/>
        <v>6</v>
      </c>
      <c r="B10" s="20"/>
      <c r="C10" s="20"/>
      <c r="D10" s="20"/>
      <c r="E10" s="20"/>
      <c r="F10" s="20"/>
      <c r="G10" s="20"/>
      <c r="H10" s="20"/>
      <c r="I10" s="12"/>
      <c r="J10" s="12">
        <f t="shared" si="1"/>
        <v>0</v>
      </c>
      <c r="K10" s="12"/>
      <c r="L10" s="12"/>
      <c r="M10" s="12">
        <f t="shared" si="2"/>
        <v>0</v>
      </c>
    </row>
    <row r="11" spans="1:13" x14ac:dyDescent="0.2">
      <c r="A11" s="11">
        <f t="shared" si="0"/>
        <v>7</v>
      </c>
      <c r="B11" s="20"/>
      <c r="C11" s="20"/>
      <c r="D11" s="20"/>
      <c r="E11" s="20"/>
      <c r="F11" s="20"/>
      <c r="G11" s="20"/>
      <c r="H11" s="20"/>
      <c r="I11" s="12"/>
      <c r="J11" s="12">
        <f t="shared" si="1"/>
        <v>0</v>
      </c>
      <c r="K11" s="12"/>
      <c r="L11" s="12"/>
      <c r="M11" s="12">
        <f t="shared" si="2"/>
        <v>0</v>
      </c>
    </row>
    <row r="12" spans="1:13" x14ac:dyDescent="0.2">
      <c r="A12" s="11">
        <f t="shared" si="0"/>
        <v>8</v>
      </c>
      <c r="B12" s="3"/>
      <c r="C12" s="3"/>
      <c r="D12" s="3"/>
      <c r="E12" s="3"/>
      <c r="F12" s="3"/>
      <c r="G12" s="3"/>
      <c r="H12" s="3"/>
      <c r="I12" s="12"/>
      <c r="J12" s="12">
        <f t="shared" si="1"/>
        <v>0</v>
      </c>
      <c r="K12" s="12"/>
      <c r="L12" s="12"/>
      <c r="M12" s="12">
        <f t="shared" si="2"/>
        <v>0</v>
      </c>
    </row>
    <row r="13" spans="1:13" x14ac:dyDescent="0.2">
      <c r="A13" s="11">
        <f t="shared" si="0"/>
        <v>9</v>
      </c>
      <c r="B13" s="3"/>
      <c r="C13" s="3"/>
      <c r="D13" s="3"/>
      <c r="E13" s="3"/>
      <c r="F13" s="3"/>
      <c r="G13" s="3"/>
      <c r="H13" s="3"/>
      <c r="I13" s="12"/>
      <c r="J13" s="12">
        <f t="shared" ref="J13:J54" si="3">IF(ISBLANK($G$1),0,I13*$G$1)</f>
        <v>0</v>
      </c>
      <c r="K13" s="12"/>
      <c r="L13" s="12"/>
      <c r="M13" s="12">
        <f t="shared" ref="M13:M54" si="4">J13+K13+L13</f>
        <v>0</v>
      </c>
    </row>
    <row r="14" spans="1:13" x14ac:dyDescent="0.2">
      <c r="A14" s="11">
        <f t="shared" si="0"/>
        <v>10</v>
      </c>
      <c r="B14" s="3"/>
      <c r="C14" s="3"/>
      <c r="D14" s="3"/>
      <c r="E14" s="3"/>
      <c r="F14" s="3"/>
      <c r="G14" s="3"/>
      <c r="H14" s="3"/>
      <c r="I14" s="12"/>
      <c r="J14" s="12">
        <f t="shared" si="3"/>
        <v>0</v>
      </c>
      <c r="K14" s="12"/>
      <c r="L14" s="12"/>
      <c r="M14" s="12">
        <f t="shared" si="4"/>
        <v>0</v>
      </c>
    </row>
    <row r="15" spans="1:13" x14ac:dyDescent="0.2">
      <c r="A15" s="11">
        <f t="shared" si="0"/>
        <v>11</v>
      </c>
      <c r="B15" s="3"/>
      <c r="C15" s="3"/>
      <c r="D15" s="3"/>
      <c r="E15" s="3"/>
      <c r="F15" s="3"/>
      <c r="G15" s="3"/>
      <c r="H15" s="3"/>
      <c r="I15" s="12"/>
      <c r="J15" s="12">
        <f t="shared" si="3"/>
        <v>0</v>
      </c>
      <c r="K15" s="12"/>
      <c r="L15" s="12"/>
      <c r="M15" s="12">
        <f t="shared" si="4"/>
        <v>0</v>
      </c>
    </row>
    <row r="16" spans="1:13" x14ac:dyDescent="0.2">
      <c r="A16" s="11">
        <f t="shared" si="0"/>
        <v>12</v>
      </c>
      <c r="B16" s="3"/>
      <c r="C16" s="3"/>
      <c r="D16" s="3"/>
      <c r="E16" s="3"/>
      <c r="F16" s="3"/>
      <c r="G16" s="3"/>
      <c r="H16" s="3"/>
      <c r="I16" s="12"/>
      <c r="J16" s="12">
        <f t="shared" si="3"/>
        <v>0</v>
      </c>
      <c r="K16" s="12"/>
      <c r="L16" s="12"/>
      <c r="M16" s="12">
        <f t="shared" si="4"/>
        <v>0</v>
      </c>
    </row>
    <row r="17" spans="1:13" x14ac:dyDescent="0.2">
      <c r="A17" s="11">
        <f t="shared" si="0"/>
        <v>13</v>
      </c>
      <c r="B17" s="3"/>
      <c r="C17" s="3"/>
      <c r="D17" s="3"/>
      <c r="E17" s="3"/>
      <c r="F17" s="3"/>
      <c r="G17" s="3"/>
      <c r="H17" s="3"/>
      <c r="I17" s="12"/>
      <c r="J17" s="12">
        <f t="shared" si="3"/>
        <v>0</v>
      </c>
      <c r="K17" s="12"/>
      <c r="L17" s="12"/>
      <c r="M17" s="12">
        <f t="shared" si="4"/>
        <v>0</v>
      </c>
    </row>
    <row r="18" spans="1:13" x14ac:dyDescent="0.2">
      <c r="A18" s="11">
        <f t="shared" si="0"/>
        <v>14</v>
      </c>
      <c r="B18" s="3"/>
      <c r="C18" s="3"/>
      <c r="D18" s="3"/>
      <c r="E18" s="3"/>
      <c r="F18" s="3"/>
      <c r="G18" s="3"/>
      <c r="H18" s="3"/>
      <c r="I18" s="12"/>
      <c r="J18" s="12">
        <f t="shared" si="3"/>
        <v>0</v>
      </c>
      <c r="K18" s="12"/>
      <c r="L18" s="12"/>
      <c r="M18" s="12">
        <f t="shared" si="4"/>
        <v>0</v>
      </c>
    </row>
    <row r="19" spans="1:13" x14ac:dyDescent="0.2">
      <c r="A19" s="11">
        <f t="shared" si="0"/>
        <v>15</v>
      </c>
      <c r="B19" s="3"/>
      <c r="C19" s="3"/>
      <c r="D19" s="3"/>
      <c r="E19" s="3"/>
      <c r="F19" s="3"/>
      <c r="G19" s="3"/>
      <c r="H19" s="3"/>
      <c r="I19" s="12"/>
      <c r="J19" s="12">
        <f t="shared" si="3"/>
        <v>0</v>
      </c>
      <c r="K19" s="12"/>
      <c r="L19" s="12"/>
      <c r="M19" s="12">
        <f t="shared" si="4"/>
        <v>0</v>
      </c>
    </row>
    <row r="20" spans="1:13" x14ac:dyDescent="0.2">
      <c r="A20" s="11">
        <f t="shared" si="0"/>
        <v>16</v>
      </c>
      <c r="B20" s="3"/>
      <c r="C20" s="3"/>
      <c r="D20" s="3"/>
      <c r="E20" s="3"/>
      <c r="F20" s="3"/>
      <c r="G20" s="3"/>
      <c r="H20" s="3"/>
      <c r="I20" s="12"/>
      <c r="J20" s="12">
        <f t="shared" si="3"/>
        <v>0</v>
      </c>
      <c r="K20" s="12"/>
      <c r="L20" s="12"/>
      <c r="M20" s="12">
        <f t="shared" si="4"/>
        <v>0</v>
      </c>
    </row>
    <row r="21" spans="1:13" x14ac:dyDescent="0.2">
      <c r="A21" s="11">
        <f t="shared" si="0"/>
        <v>17</v>
      </c>
      <c r="B21" s="3"/>
      <c r="C21" s="3"/>
      <c r="D21" s="3"/>
      <c r="E21" s="3"/>
      <c r="F21" s="3"/>
      <c r="G21" s="3"/>
      <c r="H21" s="3"/>
      <c r="I21" s="12"/>
      <c r="J21" s="12">
        <f t="shared" si="3"/>
        <v>0</v>
      </c>
      <c r="K21" s="12"/>
      <c r="L21" s="12"/>
      <c r="M21" s="12">
        <f t="shared" si="4"/>
        <v>0</v>
      </c>
    </row>
    <row r="22" spans="1:13" x14ac:dyDescent="0.2">
      <c r="A22" s="11">
        <f t="shared" si="0"/>
        <v>18</v>
      </c>
      <c r="B22" s="3"/>
      <c r="C22" s="3"/>
      <c r="D22" s="3"/>
      <c r="E22" s="3"/>
      <c r="F22" s="3"/>
      <c r="G22" s="3"/>
      <c r="H22" s="3"/>
      <c r="I22" s="12"/>
      <c r="J22" s="12">
        <f t="shared" si="3"/>
        <v>0</v>
      </c>
      <c r="K22" s="12"/>
      <c r="L22" s="12"/>
      <c r="M22" s="12">
        <f t="shared" si="4"/>
        <v>0</v>
      </c>
    </row>
    <row r="23" spans="1:13" x14ac:dyDescent="0.2">
      <c r="A23" s="11">
        <f t="shared" si="0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3"/>
        <v>0</v>
      </c>
      <c r="K23" s="12"/>
      <c r="L23" s="12"/>
      <c r="M23" s="12">
        <f t="shared" si="4"/>
        <v>0</v>
      </c>
    </row>
    <row r="24" spans="1:13" x14ac:dyDescent="0.2">
      <c r="A24" s="11">
        <f t="shared" si="0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3"/>
        <v>0</v>
      </c>
      <c r="K24" s="12"/>
      <c r="L24" s="12"/>
      <c r="M24" s="12">
        <f t="shared" si="4"/>
        <v>0</v>
      </c>
    </row>
    <row r="25" spans="1:13" x14ac:dyDescent="0.2">
      <c r="A25" s="11">
        <f t="shared" si="0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3"/>
        <v>0</v>
      </c>
      <c r="K25" s="12"/>
      <c r="L25" s="12"/>
      <c r="M25" s="12">
        <f t="shared" si="4"/>
        <v>0</v>
      </c>
    </row>
    <row r="26" spans="1:13" x14ac:dyDescent="0.2">
      <c r="A26" s="11">
        <f t="shared" si="0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3"/>
        <v>0</v>
      </c>
      <c r="K26" s="12"/>
      <c r="L26" s="12"/>
      <c r="M26" s="12">
        <f t="shared" si="4"/>
        <v>0</v>
      </c>
    </row>
    <row r="27" spans="1:13" x14ac:dyDescent="0.2">
      <c r="A27" s="11">
        <f t="shared" si="0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3"/>
        <v>0</v>
      </c>
      <c r="K27" s="12"/>
      <c r="L27" s="12"/>
      <c r="M27" s="12">
        <f t="shared" si="4"/>
        <v>0</v>
      </c>
    </row>
    <row r="28" spans="1:13" x14ac:dyDescent="0.2">
      <c r="A28" s="11">
        <f t="shared" si="0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3"/>
        <v>0</v>
      </c>
      <c r="K28" s="12"/>
      <c r="L28" s="12"/>
      <c r="M28" s="12">
        <f t="shared" si="4"/>
        <v>0</v>
      </c>
    </row>
    <row r="29" spans="1:13" x14ac:dyDescent="0.2">
      <c r="A29" s="11">
        <f t="shared" si="0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3"/>
        <v>0</v>
      </c>
      <c r="K29" s="12"/>
      <c r="L29" s="12"/>
      <c r="M29" s="12">
        <f t="shared" si="4"/>
        <v>0</v>
      </c>
    </row>
    <row r="30" spans="1:13" x14ac:dyDescent="0.2">
      <c r="A30" s="11">
        <f t="shared" si="0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3"/>
        <v>0</v>
      </c>
      <c r="K30" s="12"/>
      <c r="L30" s="12"/>
      <c r="M30" s="12">
        <f t="shared" si="4"/>
        <v>0</v>
      </c>
    </row>
    <row r="31" spans="1:13" x14ac:dyDescent="0.2">
      <c r="A31" s="11">
        <f t="shared" si="0"/>
        <v>27</v>
      </c>
      <c r="B31" s="3"/>
      <c r="C31" s="3"/>
      <c r="D31" s="3"/>
      <c r="E31" s="3"/>
      <c r="F31" s="3"/>
      <c r="G31" s="3"/>
      <c r="H31" s="3"/>
      <c r="I31" s="12"/>
      <c r="J31" s="12">
        <f t="shared" si="3"/>
        <v>0</v>
      </c>
      <c r="K31" s="12"/>
      <c r="L31" s="12"/>
      <c r="M31" s="12">
        <f t="shared" si="4"/>
        <v>0</v>
      </c>
    </row>
    <row r="32" spans="1:13" x14ac:dyDescent="0.2">
      <c r="A32" s="11">
        <f t="shared" si="0"/>
        <v>28</v>
      </c>
      <c r="B32" s="3"/>
      <c r="C32" s="3"/>
      <c r="D32" s="3"/>
      <c r="E32" s="3"/>
      <c r="F32" s="3"/>
      <c r="G32" s="3"/>
      <c r="H32" s="3"/>
      <c r="I32" s="12"/>
      <c r="J32" s="12">
        <f t="shared" si="3"/>
        <v>0</v>
      </c>
      <c r="K32" s="12"/>
      <c r="L32" s="12"/>
      <c r="M32" s="12">
        <f t="shared" si="4"/>
        <v>0</v>
      </c>
    </row>
    <row r="33" spans="1:13" x14ac:dyDescent="0.2">
      <c r="A33" s="11">
        <f t="shared" si="0"/>
        <v>29</v>
      </c>
      <c r="B33" s="3"/>
      <c r="C33" s="3"/>
      <c r="D33" s="3"/>
      <c r="E33" s="3"/>
      <c r="F33" s="3"/>
      <c r="G33" s="3"/>
      <c r="H33" s="3"/>
      <c r="I33" s="12"/>
      <c r="J33" s="12">
        <f t="shared" si="3"/>
        <v>0</v>
      </c>
      <c r="K33" s="12"/>
      <c r="L33" s="12"/>
      <c r="M33" s="12">
        <f t="shared" si="4"/>
        <v>0</v>
      </c>
    </row>
    <row r="34" spans="1:13" x14ac:dyDescent="0.2">
      <c r="A34" s="11">
        <f t="shared" si="0"/>
        <v>30</v>
      </c>
      <c r="B34" s="3"/>
      <c r="C34" s="3"/>
      <c r="D34" s="3"/>
      <c r="E34" s="3"/>
      <c r="F34" s="3"/>
      <c r="G34" s="3"/>
      <c r="H34" s="3"/>
      <c r="I34" s="12"/>
      <c r="J34" s="12">
        <f t="shared" si="3"/>
        <v>0</v>
      </c>
      <c r="K34" s="12"/>
      <c r="L34" s="12"/>
      <c r="M34" s="12">
        <f t="shared" si="4"/>
        <v>0</v>
      </c>
    </row>
    <row r="35" spans="1:13" x14ac:dyDescent="0.2">
      <c r="A35" s="11">
        <f t="shared" si="0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3"/>
        <v>0</v>
      </c>
      <c r="K35" s="12"/>
      <c r="L35" s="12"/>
      <c r="M35" s="12">
        <f t="shared" si="4"/>
        <v>0</v>
      </c>
    </row>
    <row r="36" spans="1:13" x14ac:dyDescent="0.2">
      <c r="A36" s="11">
        <f t="shared" si="0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3"/>
        <v>0</v>
      </c>
      <c r="K36" s="12"/>
      <c r="L36" s="12"/>
      <c r="M36" s="12">
        <f t="shared" si="4"/>
        <v>0</v>
      </c>
    </row>
    <row r="37" spans="1:13" x14ac:dyDescent="0.2">
      <c r="A37" s="11">
        <f t="shared" si="0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3"/>
        <v>0</v>
      </c>
      <c r="K37" s="12"/>
      <c r="L37" s="12"/>
      <c r="M37" s="12">
        <f t="shared" si="4"/>
        <v>0</v>
      </c>
    </row>
    <row r="38" spans="1:13" x14ac:dyDescent="0.2">
      <c r="A38" s="11">
        <f t="shared" si="0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3"/>
        <v>0</v>
      </c>
      <c r="K38" s="12"/>
      <c r="L38" s="12"/>
      <c r="M38" s="12">
        <f t="shared" si="4"/>
        <v>0</v>
      </c>
    </row>
    <row r="39" spans="1:13" x14ac:dyDescent="0.2">
      <c r="A39" s="11">
        <f t="shared" si="0"/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3"/>
        <v>0</v>
      </c>
      <c r="K39" s="12"/>
      <c r="L39" s="12"/>
      <c r="M39" s="12">
        <f t="shared" si="4"/>
        <v>0</v>
      </c>
    </row>
    <row r="40" spans="1:13" x14ac:dyDescent="0.2">
      <c r="A40" s="11">
        <f t="shared" si="0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3"/>
        <v>0</v>
      </c>
      <c r="K40" s="12"/>
      <c r="L40" s="12"/>
      <c r="M40" s="12">
        <f t="shared" si="4"/>
        <v>0</v>
      </c>
    </row>
    <row r="41" spans="1:13" x14ac:dyDescent="0.2">
      <c r="A41" s="11">
        <f t="shared" si="0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3"/>
        <v>0</v>
      </c>
      <c r="K41" s="12"/>
      <c r="L41" s="12"/>
      <c r="M41" s="12">
        <f t="shared" si="4"/>
        <v>0</v>
      </c>
    </row>
    <row r="42" spans="1:13" x14ac:dyDescent="0.2">
      <c r="A42" s="11">
        <f t="shared" si="0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3"/>
        <v>0</v>
      </c>
      <c r="K42" s="12"/>
      <c r="L42" s="12"/>
      <c r="M42" s="12">
        <f t="shared" si="4"/>
        <v>0</v>
      </c>
    </row>
    <row r="43" spans="1:13" x14ac:dyDescent="0.2">
      <c r="A43" s="11">
        <f t="shared" si="0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3"/>
        <v>0</v>
      </c>
      <c r="K43" s="12"/>
      <c r="L43" s="12"/>
      <c r="M43" s="12">
        <f t="shared" si="4"/>
        <v>0</v>
      </c>
    </row>
    <row r="44" spans="1:13" x14ac:dyDescent="0.2">
      <c r="A44" s="11">
        <f t="shared" si="0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3"/>
        <v>0</v>
      </c>
      <c r="K44" s="12"/>
      <c r="L44" s="12"/>
      <c r="M44" s="12">
        <f t="shared" si="4"/>
        <v>0</v>
      </c>
    </row>
    <row r="45" spans="1:13" x14ac:dyDescent="0.2">
      <c r="A45" s="11">
        <f t="shared" si="0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3"/>
        <v>0</v>
      </c>
      <c r="K45" s="12"/>
      <c r="L45" s="12"/>
      <c r="M45" s="12">
        <f t="shared" si="4"/>
        <v>0</v>
      </c>
    </row>
    <row r="46" spans="1:13" x14ac:dyDescent="0.2">
      <c r="A46" s="11">
        <f t="shared" si="0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3"/>
        <v>0</v>
      </c>
      <c r="K46" s="12"/>
      <c r="L46" s="12"/>
      <c r="M46" s="12">
        <f t="shared" si="4"/>
        <v>0</v>
      </c>
    </row>
    <row r="47" spans="1:13" x14ac:dyDescent="0.2">
      <c r="A47" s="11">
        <f t="shared" si="0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3"/>
        <v>0</v>
      </c>
      <c r="K47" s="12"/>
      <c r="L47" s="12"/>
      <c r="M47" s="12">
        <f t="shared" si="4"/>
        <v>0</v>
      </c>
    </row>
    <row r="48" spans="1:13" x14ac:dyDescent="0.2">
      <c r="A48" s="11">
        <f t="shared" si="0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3"/>
        <v>0</v>
      </c>
      <c r="K48" s="12"/>
      <c r="L48" s="12"/>
      <c r="M48" s="12">
        <f t="shared" si="4"/>
        <v>0</v>
      </c>
    </row>
    <row r="49" spans="1:13" x14ac:dyDescent="0.2">
      <c r="A49" s="11">
        <f t="shared" si="0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3"/>
        <v>0</v>
      </c>
      <c r="K49" s="12"/>
      <c r="L49" s="12"/>
      <c r="M49" s="12">
        <f t="shared" si="4"/>
        <v>0</v>
      </c>
    </row>
    <row r="50" spans="1:13" x14ac:dyDescent="0.2">
      <c r="A50" s="11">
        <f t="shared" si="0"/>
        <v>46</v>
      </c>
      <c r="B50" s="8"/>
      <c r="C50" s="8"/>
      <c r="D50" s="8"/>
      <c r="E50" s="8"/>
      <c r="F50" s="8"/>
      <c r="G50" s="8"/>
      <c r="H50" s="8"/>
      <c r="I50" s="12"/>
      <c r="J50" s="12">
        <f t="shared" si="3"/>
        <v>0</v>
      </c>
      <c r="K50" s="12"/>
      <c r="L50" s="12"/>
      <c r="M50" s="12">
        <f t="shared" si="4"/>
        <v>0</v>
      </c>
    </row>
    <row r="51" spans="1:13" x14ac:dyDescent="0.2">
      <c r="A51" s="11">
        <f t="shared" si="0"/>
        <v>47</v>
      </c>
      <c r="B51" s="8"/>
      <c r="C51" s="8"/>
      <c r="D51" s="8"/>
      <c r="E51" s="8"/>
      <c r="F51" s="8"/>
      <c r="G51" s="8"/>
      <c r="H51" s="8"/>
      <c r="I51" s="12"/>
      <c r="J51" s="12">
        <f t="shared" si="3"/>
        <v>0</v>
      </c>
      <c r="K51" s="12"/>
      <c r="L51" s="12"/>
      <c r="M51" s="12">
        <f t="shared" si="4"/>
        <v>0</v>
      </c>
    </row>
    <row r="52" spans="1:13" x14ac:dyDescent="0.2">
      <c r="A52" s="11">
        <f t="shared" si="0"/>
        <v>48</v>
      </c>
      <c r="B52" s="8"/>
      <c r="C52" s="8"/>
      <c r="D52" s="8"/>
      <c r="E52" s="8"/>
      <c r="F52" s="8"/>
      <c r="G52" s="8"/>
      <c r="H52" s="8"/>
      <c r="I52" s="12"/>
      <c r="J52" s="12">
        <f t="shared" si="3"/>
        <v>0</v>
      </c>
      <c r="K52" s="12"/>
      <c r="L52" s="12"/>
      <c r="M52" s="12">
        <f t="shared" si="4"/>
        <v>0</v>
      </c>
    </row>
    <row r="53" spans="1:13" x14ac:dyDescent="0.2">
      <c r="A53" s="11">
        <f t="shared" si="0"/>
        <v>49</v>
      </c>
      <c r="B53" s="8"/>
      <c r="C53" s="8"/>
      <c r="D53" s="8"/>
      <c r="E53" s="8"/>
      <c r="F53" s="8"/>
      <c r="G53" s="8"/>
      <c r="H53" s="8"/>
      <c r="I53" s="12"/>
      <c r="J53" s="12">
        <f t="shared" si="3"/>
        <v>0</v>
      </c>
      <c r="K53" s="12"/>
      <c r="L53" s="12"/>
      <c r="M53" s="12">
        <f t="shared" si="4"/>
        <v>0</v>
      </c>
    </row>
    <row r="54" spans="1:13" x14ac:dyDescent="0.2">
      <c r="A54" s="11">
        <f t="shared" si="0"/>
        <v>50</v>
      </c>
      <c r="B54" s="8"/>
      <c r="C54" s="8"/>
      <c r="D54" s="8"/>
      <c r="E54" s="8"/>
      <c r="F54" s="8"/>
      <c r="G54" s="8"/>
      <c r="H54" s="8"/>
      <c r="I54" s="12"/>
      <c r="J54" s="12">
        <f t="shared" si="3"/>
        <v>0</v>
      </c>
      <c r="K54" s="12"/>
      <c r="L54" s="12"/>
      <c r="M54" s="12">
        <f t="shared" si="4"/>
        <v>0</v>
      </c>
    </row>
  </sheetData>
  <sortState xmlns:xlrd2="http://schemas.microsoft.com/office/spreadsheetml/2017/richdata2" ref="B5:M8">
    <sortCondition descending="1" ref="J5:J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78" t="s">
        <v>45</v>
      </c>
      <c r="B1" s="68"/>
      <c r="C1" s="68"/>
      <c r="D1" s="68"/>
      <c r="E1" s="68"/>
      <c r="F1" s="7" t="s">
        <v>29</v>
      </c>
      <c r="G1" s="8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13" ht="15.75" customHeight="1" x14ac:dyDescent="0.2">
      <c r="A3" s="74" t="s">
        <v>44</v>
      </c>
      <c r="B3" s="74" t="s">
        <v>31</v>
      </c>
      <c r="C3" s="74" t="s">
        <v>32</v>
      </c>
      <c r="D3" s="74" t="s">
        <v>33</v>
      </c>
      <c r="E3" s="74" t="s">
        <v>34</v>
      </c>
      <c r="F3" s="74" t="s">
        <v>9</v>
      </c>
      <c r="G3" s="74" t="s">
        <v>35</v>
      </c>
      <c r="H3" s="74" t="s">
        <v>36</v>
      </c>
      <c r="I3" s="76" t="s">
        <v>37</v>
      </c>
      <c r="J3" s="77"/>
      <c r="K3" s="77"/>
      <c r="L3" s="77"/>
      <c r="M3" s="70"/>
    </row>
    <row r="4" spans="1:13" ht="35.25" customHeight="1" x14ac:dyDescent="0.2">
      <c r="A4" s="75"/>
      <c r="B4" s="75"/>
      <c r="C4" s="75"/>
      <c r="D4" s="79"/>
      <c r="E4" s="75"/>
      <c r="F4" s="75"/>
      <c r="G4" s="75"/>
      <c r="H4" s="75"/>
      <c r="I4" s="10" t="s">
        <v>38</v>
      </c>
      <c r="J4" s="10" t="s">
        <v>39</v>
      </c>
      <c r="K4" s="10" t="s">
        <v>46</v>
      </c>
      <c r="L4" s="10" t="s">
        <v>47</v>
      </c>
      <c r="M4" s="10" t="s">
        <v>42</v>
      </c>
    </row>
    <row r="5" spans="1:13" x14ac:dyDescent="0.2">
      <c r="A5" s="11">
        <v>1</v>
      </c>
      <c r="B5" s="3"/>
      <c r="C5" s="3"/>
      <c r="D5" s="3"/>
      <c r="E5" s="3"/>
      <c r="F5" s="3"/>
      <c r="G5" s="3"/>
      <c r="H5" s="3"/>
      <c r="I5" s="12"/>
      <c r="J5" s="12">
        <f t="shared" ref="J5:J54" si="0">IF(ISBLANK($G$1),0,I5*$G$1)</f>
        <v>0</v>
      </c>
      <c r="K5" s="12"/>
      <c r="L5" s="12"/>
      <c r="M5" s="12">
        <f t="shared" ref="M5:M54" si="1">J5+K5+L5</f>
        <v>0</v>
      </c>
    </row>
    <row r="6" spans="1:13" x14ac:dyDescent="0.2">
      <c r="A6" s="11">
        <f>A5+1</f>
        <v>2</v>
      </c>
      <c r="B6" s="3"/>
      <c r="C6" s="3"/>
      <c r="D6" s="3"/>
      <c r="E6" s="3"/>
      <c r="F6" s="3"/>
      <c r="G6" s="3"/>
      <c r="H6" s="3"/>
      <c r="I6" s="12"/>
      <c r="J6" s="12">
        <f t="shared" si="0"/>
        <v>0</v>
      </c>
      <c r="K6" s="12"/>
      <c r="L6" s="12"/>
      <c r="M6" s="12">
        <f t="shared" si="1"/>
        <v>0</v>
      </c>
    </row>
    <row r="7" spans="1:13" x14ac:dyDescent="0.2">
      <c r="A7" s="11">
        <f t="shared" ref="A7:A54" si="2">A6+1</f>
        <v>3</v>
      </c>
      <c r="B7" s="3"/>
      <c r="C7" s="3"/>
      <c r="D7" s="3"/>
      <c r="E7" s="3"/>
      <c r="F7" s="3"/>
      <c r="G7" s="3"/>
      <c r="H7" s="3"/>
      <c r="I7" s="12"/>
      <c r="J7" s="12">
        <f t="shared" si="0"/>
        <v>0</v>
      </c>
      <c r="K7" s="12"/>
      <c r="L7" s="12"/>
      <c r="M7" s="12">
        <f t="shared" si="1"/>
        <v>0</v>
      </c>
    </row>
    <row r="8" spans="1:13" x14ac:dyDescent="0.2">
      <c r="A8" s="11">
        <f t="shared" si="2"/>
        <v>4</v>
      </c>
      <c r="B8" s="3"/>
      <c r="C8" s="3"/>
      <c r="D8" s="3"/>
      <c r="E8" s="3"/>
      <c r="F8" s="3"/>
      <c r="G8" s="3"/>
      <c r="H8" s="3"/>
      <c r="I8" s="12"/>
      <c r="J8" s="12">
        <f t="shared" si="0"/>
        <v>0</v>
      </c>
      <c r="K8" s="12"/>
      <c r="L8" s="12"/>
      <c r="M8" s="12">
        <f t="shared" si="1"/>
        <v>0</v>
      </c>
    </row>
    <row r="9" spans="1:13" x14ac:dyDescent="0.2">
      <c r="A9" s="11">
        <f t="shared" si="2"/>
        <v>5</v>
      </c>
      <c r="B9" s="3"/>
      <c r="C9" s="3"/>
      <c r="D9" s="3"/>
      <c r="E9" s="3"/>
      <c r="F9" s="3"/>
      <c r="G9" s="3"/>
      <c r="H9" s="3"/>
      <c r="I9" s="12"/>
      <c r="J9" s="12">
        <f t="shared" si="0"/>
        <v>0</v>
      </c>
      <c r="K9" s="12"/>
      <c r="L9" s="12"/>
      <c r="M9" s="12">
        <f t="shared" si="1"/>
        <v>0</v>
      </c>
    </row>
    <row r="10" spans="1:13" x14ac:dyDescent="0.2">
      <c r="A10" s="11">
        <f t="shared" si="2"/>
        <v>6</v>
      </c>
      <c r="B10" s="3"/>
      <c r="C10" s="3"/>
      <c r="D10" s="3"/>
      <c r="E10" s="3"/>
      <c r="F10" s="3"/>
      <c r="G10" s="3"/>
      <c r="H10" s="3"/>
      <c r="I10" s="12"/>
      <c r="J10" s="12">
        <f t="shared" si="0"/>
        <v>0</v>
      </c>
      <c r="K10" s="12"/>
      <c r="L10" s="12"/>
      <c r="M10" s="12">
        <f t="shared" si="1"/>
        <v>0</v>
      </c>
    </row>
    <row r="11" spans="1:13" x14ac:dyDescent="0.2">
      <c r="A11" s="11">
        <f t="shared" si="2"/>
        <v>7</v>
      </c>
      <c r="B11" s="3"/>
      <c r="C11" s="3"/>
      <c r="D11" s="3"/>
      <c r="E11" s="3"/>
      <c r="F11" s="3"/>
      <c r="G11" s="3"/>
      <c r="H11" s="3"/>
      <c r="I11" s="12"/>
      <c r="J11" s="12">
        <f t="shared" si="0"/>
        <v>0</v>
      </c>
      <c r="K11" s="12"/>
      <c r="L11" s="12"/>
      <c r="M11" s="12">
        <f t="shared" si="1"/>
        <v>0</v>
      </c>
    </row>
    <row r="12" spans="1:13" x14ac:dyDescent="0.2">
      <c r="A12" s="11">
        <f t="shared" si="2"/>
        <v>8</v>
      </c>
      <c r="B12" s="3"/>
      <c r="C12" s="3"/>
      <c r="D12" s="3"/>
      <c r="E12" s="3"/>
      <c r="F12" s="3"/>
      <c r="G12" s="3"/>
      <c r="H12" s="3"/>
      <c r="I12" s="12"/>
      <c r="J12" s="12">
        <f t="shared" si="0"/>
        <v>0</v>
      </c>
      <c r="K12" s="12"/>
      <c r="L12" s="12"/>
      <c r="M12" s="12">
        <f t="shared" si="1"/>
        <v>0</v>
      </c>
    </row>
    <row r="13" spans="1:13" x14ac:dyDescent="0.2">
      <c r="A13" s="11">
        <f t="shared" si="2"/>
        <v>9</v>
      </c>
      <c r="B13" s="3"/>
      <c r="C13" s="3"/>
      <c r="D13" s="3"/>
      <c r="E13" s="3"/>
      <c r="F13" s="3"/>
      <c r="G13" s="3"/>
      <c r="H13" s="3"/>
      <c r="I13" s="12"/>
      <c r="J13" s="12">
        <f t="shared" si="0"/>
        <v>0</v>
      </c>
      <c r="K13" s="12"/>
      <c r="L13" s="12"/>
      <c r="M13" s="12">
        <f t="shared" si="1"/>
        <v>0</v>
      </c>
    </row>
    <row r="14" spans="1:13" x14ac:dyDescent="0.2">
      <c r="A14" s="11">
        <f t="shared" si="2"/>
        <v>10</v>
      </c>
      <c r="B14" s="3"/>
      <c r="C14" s="3"/>
      <c r="D14" s="3"/>
      <c r="E14" s="3"/>
      <c r="F14" s="3"/>
      <c r="G14" s="3"/>
      <c r="H14" s="3"/>
      <c r="I14" s="12"/>
      <c r="J14" s="12">
        <f t="shared" si="0"/>
        <v>0</v>
      </c>
      <c r="K14" s="12"/>
      <c r="L14" s="12"/>
      <c r="M14" s="12">
        <f t="shared" si="1"/>
        <v>0</v>
      </c>
    </row>
    <row r="15" spans="1:13" x14ac:dyDescent="0.2">
      <c r="A15" s="11">
        <f t="shared" si="2"/>
        <v>11</v>
      </c>
      <c r="B15" s="3"/>
      <c r="C15" s="3"/>
      <c r="D15" s="3"/>
      <c r="E15" s="3"/>
      <c r="F15" s="3"/>
      <c r="G15" s="3"/>
      <c r="H15" s="3"/>
      <c r="I15" s="12"/>
      <c r="J15" s="12">
        <f t="shared" si="0"/>
        <v>0</v>
      </c>
      <c r="K15" s="12"/>
      <c r="L15" s="12"/>
      <c r="M15" s="12">
        <f t="shared" si="1"/>
        <v>0</v>
      </c>
    </row>
    <row r="16" spans="1:13" x14ac:dyDescent="0.2">
      <c r="A16" s="11">
        <f t="shared" si="2"/>
        <v>12</v>
      </c>
      <c r="B16" s="3"/>
      <c r="C16" s="3"/>
      <c r="D16" s="3"/>
      <c r="E16" s="3"/>
      <c r="F16" s="3"/>
      <c r="G16" s="3"/>
      <c r="H16" s="3"/>
      <c r="I16" s="12"/>
      <c r="J16" s="12">
        <f t="shared" si="0"/>
        <v>0</v>
      </c>
      <c r="K16" s="12"/>
      <c r="L16" s="12"/>
      <c r="M16" s="12">
        <f t="shared" si="1"/>
        <v>0</v>
      </c>
    </row>
    <row r="17" spans="1:13" x14ac:dyDescent="0.2">
      <c r="A17" s="11">
        <f t="shared" si="2"/>
        <v>13</v>
      </c>
      <c r="B17" s="3"/>
      <c r="C17" s="3"/>
      <c r="D17" s="3"/>
      <c r="E17" s="3"/>
      <c r="F17" s="3"/>
      <c r="G17" s="3"/>
      <c r="H17" s="3"/>
      <c r="I17" s="12"/>
      <c r="J17" s="12">
        <f t="shared" si="0"/>
        <v>0</v>
      </c>
      <c r="K17" s="12"/>
      <c r="L17" s="12"/>
      <c r="M17" s="12">
        <f t="shared" si="1"/>
        <v>0</v>
      </c>
    </row>
    <row r="18" spans="1:13" x14ac:dyDescent="0.2">
      <c r="A18" s="11">
        <f t="shared" si="2"/>
        <v>14</v>
      </c>
      <c r="B18" s="3"/>
      <c r="C18" s="3"/>
      <c r="D18" s="3"/>
      <c r="E18" s="3"/>
      <c r="F18" s="3"/>
      <c r="G18" s="3"/>
      <c r="H18" s="3"/>
      <c r="I18" s="12"/>
      <c r="J18" s="12">
        <f t="shared" si="0"/>
        <v>0</v>
      </c>
      <c r="K18" s="12"/>
      <c r="L18" s="12"/>
      <c r="M18" s="12">
        <f t="shared" si="1"/>
        <v>0</v>
      </c>
    </row>
    <row r="19" spans="1:13" x14ac:dyDescent="0.2">
      <c r="A19" s="11">
        <f t="shared" si="2"/>
        <v>15</v>
      </c>
      <c r="B19" s="3"/>
      <c r="C19" s="3"/>
      <c r="D19" s="3"/>
      <c r="E19" s="3"/>
      <c r="F19" s="3"/>
      <c r="G19" s="3"/>
      <c r="H19" s="3"/>
      <c r="I19" s="12"/>
      <c r="J19" s="12">
        <f t="shared" si="0"/>
        <v>0</v>
      </c>
      <c r="K19" s="12"/>
      <c r="L19" s="12"/>
      <c r="M19" s="12">
        <f t="shared" si="1"/>
        <v>0</v>
      </c>
    </row>
    <row r="20" spans="1:13" x14ac:dyDescent="0.2">
      <c r="A20" s="11">
        <f t="shared" si="2"/>
        <v>16</v>
      </c>
      <c r="B20" s="3"/>
      <c r="C20" s="3"/>
      <c r="D20" s="3"/>
      <c r="E20" s="3"/>
      <c r="F20" s="3"/>
      <c r="G20" s="3"/>
      <c r="H20" s="3"/>
      <c r="I20" s="12"/>
      <c r="J20" s="12">
        <f t="shared" si="0"/>
        <v>0</v>
      </c>
      <c r="K20" s="12"/>
      <c r="L20" s="12"/>
      <c r="M20" s="12">
        <f t="shared" si="1"/>
        <v>0</v>
      </c>
    </row>
    <row r="21" spans="1:13" x14ac:dyDescent="0.2">
      <c r="A21" s="11">
        <f t="shared" si="2"/>
        <v>17</v>
      </c>
      <c r="B21" s="3"/>
      <c r="C21" s="3"/>
      <c r="D21" s="3"/>
      <c r="E21" s="3"/>
      <c r="F21" s="3"/>
      <c r="G21" s="3"/>
      <c r="H21" s="3"/>
      <c r="I21" s="12"/>
      <c r="J21" s="12">
        <f t="shared" si="0"/>
        <v>0</v>
      </c>
      <c r="K21" s="12"/>
      <c r="L21" s="12"/>
      <c r="M21" s="12">
        <f t="shared" si="1"/>
        <v>0</v>
      </c>
    </row>
    <row r="22" spans="1:13" x14ac:dyDescent="0.2">
      <c r="A22" s="11">
        <f t="shared" si="2"/>
        <v>18</v>
      </c>
      <c r="B22" s="3"/>
      <c r="C22" s="3"/>
      <c r="D22" s="3"/>
      <c r="E22" s="3"/>
      <c r="F22" s="3"/>
      <c r="G22" s="3"/>
      <c r="H22" s="3"/>
      <c r="I22" s="12"/>
      <c r="J22" s="12">
        <f t="shared" si="0"/>
        <v>0</v>
      </c>
      <c r="K22" s="12"/>
      <c r="L22" s="12"/>
      <c r="M22" s="12">
        <f t="shared" si="1"/>
        <v>0</v>
      </c>
    </row>
    <row r="23" spans="1:13" x14ac:dyDescent="0.2">
      <c r="A23" s="11">
        <f t="shared" si="2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0"/>
        <v>0</v>
      </c>
      <c r="K23" s="12"/>
      <c r="L23" s="12"/>
      <c r="M23" s="12">
        <f t="shared" si="1"/>
        <v>0</v>
      </c>
    </row>
    <row r="24" spans="1:13" x14ac:dyDescent="0.2">
      <c r="A24" s="11">
        <f t="shared" si="2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0"/>
        <v>0</v>
      </c>
      <c r="K24" s="12"/>
      <c r="L24" s="12"/>
      <c r="M24" s="12">
        <f t="shared" si="1"/>
        <v>0</v>
      </c>
    </row>
    <row r="25" spans="1:13" x14ac:dyDescent="0.2">
      <c r="A25" s="11">
        <f t="shared" si="2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0"/>
        <v>0</v>
      </c>
      <c r="K25" s="12"/>
      <c r="L25" s="12"/>
      <c r="M25" s="12">
        <f t="shared" si="1"/>
        <v>0</v>
      </c>
    </row>
    <row r="26" spans="1:13" x14ac:dyDescent="0.2">
      <c r="A26" s="11">
        <f t="shared" si="2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0"/>
        <v>0</v>
      </c>
      <c r="K26" s="12"/>
      <c r="L26" s="12"/>
      <c r="M26" s="12">
        <f t="shared" si="1"/>
        <v>0</v>
      </c>
    </row>
    <row r="27" spans="1:13" x14ac:dyDescent="0.2">
      <c r="A27" s="11">
        <f t="shared" si="2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0"/>
        <v>0</v>
      </c>
      <c r="K27" s="12"/>
      <c r="L27" s="12"/>
      <c r="M27" s="12">
        <f t="shared" si="1"/>
        <v>0</v>
      </c>
    </row>
    <row r="28" spans="1:13" x14ac:dyDescent="0.2">
      <c r="A28" s="11">
        <f t="shared" si="2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0"/>
        <v>0</v>
      </c>
      <c r="K28" s="12"/>
      <c r="L28" s="12"/>
      <c r="M28" s="12">
        <f t="shared" si="1"/>
        <v>0</v>
      </c>
    </row>
    <row r="29" spans="1:13" x14ac:dyDescent="0.2">
      <c r="A29" s="11">
        <f t="shared" si="2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0"/>
        <v>0</v>
      </c>
      <c r="K29" s="12"/>
      <c r="L29" s="12"/>
      <c r="M29" s="12">
        <f t="shared" si="1"/>
        <v>0</v>
      </c>
    </row>
    <row r="30" spans="1:13" x14ac:dyDescent="0.2">
      <c r="A30" s="11">
        <f t="shared" si="2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0"/>
        <v>0</v>
      </c>
      <c r="K30" s="12"/>
      <c r="L30" s="12"/>
      <c r="M30" s="12">
        <f t="shared" si="1"/>
        <v>0</v>
      </c>
    </row>
    <row r="31" spans="1:13" x14ac:dyDescent="0.2">
      <c r="A31" s="11">
        <f t="shared" si="2"/>
        <v>27</v>
      </c>
      <c r="B31" s="3"/>
      <c r="C31" s="3"/>
      <c r="D31" s="3"/>
      <c r="E31" s="3"/>
      <c r="F31" s="3"/>
      <c r="G31" s="3"/>
      <c r="H31" s="3"/>
      <c r="I31" s="12"/>
      <c r="J31" s="12">
        <f t="shared" si="0"/>
        <v>0</v>
      </c>
      <c r="K31" s="12"/>
      <c r="L31" s="12"/>
      <c r="M31" s="12">
        <f t="shared" si="1"/>
        <v>0</v>
      </c>
    </row>
    <row r="32" spans="1:13" x14ac:dyDescent="0.2">
      <c r="A32" s="11">
        <f t="shared" si="2"/>
        <v>28</v>
      </c>
      <c r="B32" s="3"/>
      <c r="C32" s="3"/>
      <c r="D32" s="3"/>
      <c r="E32" s="3"/>
      <c r="F32" s="3"/>
      <c r="G32" s="3"/>
      <c r="H32" s="3"/>
      <c r="I32" s="12"/>
      <c r="J32" s="12">
        <f t="shared" si="0"/>
        <v>0</v>
      </c>
      <c r="K32" s="12"/>
      <c r="L32" s="12"/>
      <c r="M32" s="12">
        <f t="shared" si="1"/>
        <v>0</v>
      </c>
    </row>
    <row r="33" spans="1:13" x14ac:dyDescent="0.2">
      <c r="A33" s="11">
        <f t="shared" si="2"/>
        <v>29</v>
      </c>
      <c r="B33" s="3"/>
      <c r="C33" s="3"/>
      <c r="D33" s="3"/>
      <c r="E33" s="3"/>
      <c r="F33" s="3"/>
      <c r="G33" s="3"/>
      <c r="H33" s="3"/>
      <c r="I33" s="12"/>
      <c r="J33" s="12">
        <f t="shared" si="0"/>
        <v>0</v>
      </c>
      <c r="K33" s="12"/>
      <c r="L33" s="12"/>
      <c r="M33" s="12">
        <f t="shared" si="1"/>
        <v>0</v>
      </c>
    </row>
    <row r="34" spans="1:13" x14ac:dyDescent="0.2">
      <c r="A34" s="11">
        <f t="shared" si="2"/>
        <v>30</v>
      </c>
      <c r="B34" s="3"/>
      <c r="C34" s="3"/>
      <c r="D34" s="3"/>
      <c r="E34" s="3"/>
      <c r="F34" s="3"/>
      <c r="G34" s="3"/>
      <c r="H34" s="3"/>
      <c r="I34" s="12"/>
      <c r="J34" s="12">
        <f t="shared" si="0"/>
        <v>0</v>
      </c>
      <c r="K34" s="12"/>
      <c r="L34" s="12"/>
      <c r="M34" s="12">
        <f t="shared" si="1"/>
        <v>0</v>
      </c>
    </row>
    <row r="35" spans="1:13" x14ac:dyDescent="0.2">
      <c r="A35" s="11">
        <f t="shared" si="2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0"/>
        <v>0</v>
      </c>
      <c r="K35" s="12"/>
      <c r="L35" s="12"/>
      <c r="M35" s="12">
        <f t="shared" si="1"/>
        <v>0</v>
      </c>
    </row>
    <row r="36" spans="1:13" x14ac:dyDescent="0.2">
      <c r="A36" s="11">
        <f t="shared" si="2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0"/>
        <v>0</v>
      </c>
      <c r="K36" s="12"/>
      <c r="L36" s="12"/>
      <c r="M36" s="12">
        <f t="shared" si="1"/>
        <v>0</v>
      </c>
    </row>
    <row r="37" spans="1:13" x14ac:dyDescent="0.2">
      <c r="A37" s="11">
        <f t="shared" si="2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0"/>
        <v>0</v>
      </c>
      <c r="K37" s="12"/>
      <c r="L37" s="12"/>
      <c r="M37" s="12">
        <f t="shared" si="1"/>
        <v>0</v>
      </c>
    </row>
    <row r="38" spans="1:13" x14ac:dyDescent="0.2">
      <c r="A38" s="11">
        <f t="shared" si="2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0"/>
        <v>0</v>
      </c>
      <c r="K38" s="12"/>
      <c r="L38" s="12"/>
      <c r="M38" s="12">
        <f t="shared" si="1"/>
        <v>0</v>
      </c>
    </row>
    <row r="39" spans="1:13" x14ac:dyDescent="0.2">
      <c r="A39" s="11">
        <f t="shared" si="2"/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0"/>
        <v>0</v>
      </c>
      <c r="K39" s="12"/>
      <c r="L39" s="12"/>
      <c r="M39" s="12">
        <f t="shared" si="1"/>
        <v>0</v>
      </c>
    </row>
    <row r="40" spans="1:13" x14ac:dyDescent="0.2">
      <c r="A40" s="11">
        <f t="shared" si="2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0"/>
        <v>0</v>
      </c>
      <c r="K40" s="12"/>
      <c r="L40" s="12"/>
      <c r="M40" s="12">
        <f t="shared" si="1"/>
        <v>0</v>
      </c>
    </row>
    <row r="41" spans="1:13" x14ac:dyDescent="0.2">
      <c r="A41" s="11">
        <f t="shared" si="2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0"/>
        <v>0</v>
      </c>
      <c r="K41" s="12"/>
      <c r="L41" s="12"/>
      <c r="M41" s="12">
        <f t="shared" si="1"/>
        <v>0</v>
      </c>
    </row>
    <row r="42" spans="1:13" x14ac:dyDescent="0.2">
      <c r="A42" s="11">
        <f t="shared" si="2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0"/>
        <v>0</v>
      </c>
      <c r="K42" s="12"/>
      <c r="L42" s="12"/>
      <c r="M42" s="12">
        <f t="shared" si="1"/>
        <v>0</v>
      </c>
    </row>
    <row r="43" spans="1:13" x14ac:dyDescent="0.2">
      <c r="A43" s="11">
        <f t="shared" si="2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0"/>
        <v>0</v>
      </c>
      <c r="K43" s="12"/>
      <c r="L43" s="12"/>
      <c r="M43" s="12">
        <f t="shared" si="1"/>
        <v>0</v>
      </c>
    </row>
    <row r="44" spans="1:13" x14ac:dyDescent="0.2">
      <c r="A44" s="11">
        <f t="shared" si="2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0"/>
        <v>0</v>
      </c>
      <c r="K44" s="12"/>
      <c r="L44" s="12"/>
      <c r="M44" s="12">
        <f t="shared" si="1"/>
        <v>0</v>
      </c>
    </row>
    <row r="45" spans="1:13" x14ac:dyDescent="0.2">
      <c r="A45" s="11">
        <f t="shared" si="2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0"/>
        <v>0</v>
      </c>
      <c r="K45" s="12"/>
      <c r="L45" s="12"/>
      <c r="M45" s="12">
        <f t="shared" si="1"/>
        <v>0</v>
      </c>
    </row>
    <row r="46" spans="1:13" x14ac:dyDescent="0.2">
      <c r="A46" s="11">
        <f t="shared" si="2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0"/>
        <v>0</v>
      </c>
      <c r="K46" s="12"/>
      <c r="L46" s="12"/>
      <c r="M46" s="12">
        <f t="shared" si="1"/>
        <v>0</v>
      </c>
    </row>
    <row r="47" spans="1:13" x14ac:dyDescent="0.2">
      <c r="A47" s="11">
        <f t="shared" si="2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0"/>
        <v>0</v>
      </c>
      <c r="K47" s="12"/>
      <c r="L47" s="12"/>
      <c r="M47" s="12">
        <f t="shared" si="1"/>
        <v>0</v>
      </c>
    </row>
    <row r="48" spans="1:13" x14ac:dyDescent="0.2">
      <c r="A48" s="11">
        <f t="shared" si="2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0"/>
        <v>0</v>
      </c>
      <c r="K48" s="12"/>
      <c r="L48" s="12"/>
      <c r="M48" s="12">
        <f t="shared" si="1"/>
        <v>0</v>
      </c>
    </row>
    <row r="49" spans="1:13" x14ac:dyDescent="0.2">
      <c r="A49" s="11">
        <f t="shared" si="2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0"/>
        <v>0</v>
      </c>
      <c r="K49" s="12"/>
      <c r="L49" s="12"/>
      <c r="M49" s="12">
        <f t="shared" si="1"/>
        <v>0</v>
      </c>
    </row>
    <row r="50" spans="1:13" x14ac:dyDescent="0.2">
      <c r="A50" s="11">
        <f t="shared" si="2"/>
        <v>46</v>
      </c>
      <c r="B50" s="8"/>
      <c r="C50" s="8"/>
      <c r="D50" s="8"/>
      <c r="E50" s="8"/>
      <c r="F50" s="8"/>
      <c r="G50" s="8"/>
      <c r="H50" s="8"/>
      <c r="I50" s="12"/>
      <c r="J50" s="12">
        <f t="shared" si="0"/>
        <v>0</v>
      </c>
      <c r="K50" s="12"/>
      <c r="L50" s="12"/>
      <c r="M50" s="12">
        <f t="shared" si="1"/>
        <v>0</v>
      </c>
    </row>
    <row r="51" spans="1:13" x14ac:dyDescent="0.2">
      <c r="A51" s="11">
        <f t="shared" si="2"/>
        <v>47</v>
      </c>
      <c r="B51" s="8"/>
      <c r="C51" s="8"/>
      <c r="D51" s="8"/>
      <c r="E51" s="8"/>
      <c r="F51" s="8"/>
      <c r="G51" s="8"/>
      <c r="H51" s="8"/>
      <c r="I51" s="12"/>
      <c r="J51" s="12">
        <f t="shared" si="0"/>
        <v>0</v>
      </c>
      <c r="K51" s="12"/>
      <c r="L51" s="12"/>
      <c r="M51" s="12">
        <f t="shared" si="1"/>
        <v>0</v>
      </c>
    </row>
    <row r="52" spans="1:13" x14ac:dyDescent="0.2">
      <c r="A52" s="11">
        <f t="shared" si="2"/>
        <v>48</v>
      </c>
      <c r="B52" s="8"/>
      <c r="C52" s="8"/>
      <c r="D52" s="8"/>
      <c r="E52" s="8"/>
      <c r="F52" s="8"/>
      <c r="G52" s="8"/>
      <c r="H52" s="8"/>
      <c r="I52" s="12"/>
      <c r="J52" s="12">
        <f t="shared" si="0"/>
        <v>0</v>
      </c>
      <c r="K52" s="12"/>
      <c r="L52" s="12"/>
      <c r="M52" s="12">
        <f t="shared" si="1"/>
        <v>0</v>
      </c>
    </row>
    <row r="53" spans="1:13" x14ac:dyDescent="0.2">
      <c r="A53" s="11">
        <f t="shared" si="2"/>
        <v>49</v>
      </c>
      <c r="B53" s="8"/>
      <c r="C53" s="8"/>
      <c r="D53" s="8"/>
      <c r="E53" s="8"/>
      <c r="F53" s="8"/>
      <c r="G53" s="8"/>
      <c r="H53" s="8"/>
      <c r="I53" s="12"/>
      <c r="J53" s="12">
        <f t="shared" si="0"/>
        <v>0</v>
      </c>
      <c r="K53" s="12"/>
      <c r="L53" s="12"/>
      <c r="M53" s="12">
        <f t="shared" si="1"/>
        <v>0</v>
      </c>
    </row>
    <row r="54" spans="1:13" x14ac:dyDescent="0.2">
      <c r="A54" s="11">
        <f t="shared" si="2"/>
        <v>50</v>
      </c>
      <c r="B54" s="8"/>
      <c r="C54" s="8"/>
      <c r="D54" s="8"/>
      <c r="E54" s="8"/>
      <c r="F54" s="8"/>
      <c r="G54" s="8"/>
      <c r="H54" s="8"/>
      <c r="I54" s="12"/>
      <c r="J54" s="12">
        <f t="shared" si="0"/>
        <v>0</v>
      </c>
      <c r="K54" s="12"/>
      <c r="L54" s="12"/>
      <c r="M54" s="12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78" t="s">
        <v>49</v>
      </c>
      <c r="B1" s="68"/>
      <c r="C1" s="68"/>
      <c r="D1" s="68"/>
      <c r="E1" s="68"/>
      <c r="F1" s="7" t="s">
        <v>29</v>
      </c>
      <c r="G1" s="8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</row>
    <row r="3" spans="1:13" ht="15.75" customHeight="1" x14ac:dyDescent="0.2">
      <c r="A3" s="74" t="s">
        <v>44</v>
      </c>
      <c r="B3" s="74" t="s">
        <v>31</v>
      </c>
      <c r="C3" s="74" t="s">
        <v>32</v>
      </c>
      <c r="D3" s="74" t="s">
        <v>33</v>
      </c>
      <c r="E3" s="74" t="s">
        <v>34</v>
      </c>
      <c r="F3" s="74" t="s">
        <v>9</v>
      </c>
      <c r="G3" s="74" t="s">
        <v>35</v>
      </c>
      <c r="H3" s="74" t="s">
        <v>36</v>
      </c>
      <c r="I3" s="76" t="s">
        <v>37</v>
      </c>
      <c r="J3" s="77"/>
      <c r="K3" s="77"/>
      <c r="L3" s="77"/>
      <c r="M3" s="70"/>
    </row>
    <row r="4" spans="1:13" ht="35.25" customHeight="1" x14ac:dyDescent="0.2">
      <c r="A4" s="75"/>
      <c r="B4" s="75"/>
      <c r="C4" s="75"/>
      <c r="D4" s="79"/>
      <c r="E4" s="75"/>
      <c r="F4" s="75"/>
      <c r="G4" s="75"/>
      <c r="H4" s="75"/>
      <c r="I4" s="10" t="s">
        <v>38</v>
      </c>
      <c r="J4" s="10" t="s">
        <v>39</v>
      </c>
      <c r="K4" s="10" t="s">
        <v>46</v>
      </c>
      <c r="L4" s="10" t="s">
        <v>47</v>
      </c>
      <c r="M4" s="10" t="s">
        <v>42</v>
      </c>
    </row>
    <row r="5" spans="1:13" x14ac:dyDescent="0.2">
      <c r="A5" s="11">
        <v>1</v>
      </c>
      <c r="B5" s="20"/>
      <c r="C5" s="20"/>
      <c r="D5" s="20"/>
      <c r="E5" s="20"/>
      <c r="F5" s="20"/>
      <c r="G5" s="20"/>
      <c r="H5" s="20"/>
      <c r="I5" s="12"/>
      <c r="J5" s="12">
        <f t="shared" ref="J5:J54" si="0">IF(ISBLANK($G$1),0,I5*$G$1)</f>
        <v>0</v>
      </c>
      <c r="K5" s="12"/>
      <c r="L5" s="12"/>
      <c r="M5" s="12">
        <f t="shared" ref="M5:M54" si="1">J5+K5+L5</f>
        <v>0</v>
      </c>
    </row>
    <row r="6" spans="1:13" x14ac:dyDescent="0.2">
      <c r="A6" s="11">
        <f>A5+1</f>
        <v>2</v>
      </c>
      <c r="B6" s="3"/>
      <c r="C6" s="3"/>
      <c r="D6" s="3"/>
      <c r="E6" s="3"/>
      <c r="F6" s="3"/>
      <c r="G6" s="3"/>
      <c r="H6" s="3"/>
      <c r="I6" s="12"/>
      <c r="J6" s="12">
        <f t="shared" si="0"/>
        <v>0</v>
      </c>
      <c r="K6" s="12"/>
      <c r="L6" s="12"/>
      <c r="M6" s="12">
        <f t="shared" si="1"/>
        <v>0</v>
      </c>
    </row>
    <row r="7" spans="1:13" x14ac:dyDescent="0.2">
      <c r="A7" s="11">
        <f t="shared" ref="A7:A54" si="2">A6+1</f>
        <v>3</v>
      </c>
      <c r="B7" s="3"/>
      <c r="C7" s="3"/>
      <c r="D7" s="3"/>
      <c r="E7" s="3"/>
      <c r="F7" s="3"/>
      <c r="G7" s="3"/>
      <c r="H7" s="3"/>
      <c r="I7" s="12"/>
      <c r="J7" s="12">
        <f t="shared" si="0"/>
        <v>0</v>
      </c>
      <c r="K7" s="12"/>
      <c r="L7" s="12"/>
      <c r="M7" s="12">
        <f t="shared" si="1"/>
        <v>0</v>
      </c>
    </row>
    <row r="8" spans="1:13" x14ac:dyDescent="0.2">
      <c r="A8" s="11">
        <f t="shared" si="2"/>
        <v>4</v>
      </c>
      <c r="B8" s="3"/>
      <c r="C8" s="3"/>
      <c r="D8" s="3"/>
      <c r="E8" s="3"/>
      <c r="F8" s="3"/>
      <c r="G8" s="3"/>
      <c r="H8" s="3"/>
      <c r="I8" s="12"/>
      <c r="J8" s="12">
        <f t="shared" si="0"/>
        <v>0</v>
      </c>
      <c r="K8" s="12"/>
      <c r="L8" s="12"/>
      <c r="M8" s="12">
        <f t="shared" si="1"/>
        <v>0</v>
      </c>
    </row>
    <row r="9" spans="1:13" x14ac:dyDescent="0.2">
      <c r="A9" s="11">
        <f t="shared" si="2"/>
        <v>5</v>
      </c>
      <c r="B9" s="3"/>
      <c r="C9" s="3"/>
      <c r="D9" s="3"/>
      <c r="E9" s="3"/>
      <c r="F9" s="3"/>
      <c r="G9" s="3"/>
      <c r="H9" s="3"/>
      <c r="I9" s="12"/>
      <c r="J9" s="12">
        <f t="shared" si="0"/>
        <v>0</v>
      </c>
      <c r="K9" s="12"/>
      <c r="L9" s="12"/>
      <c r="M9" s="12">
        <f t="shared" si="1"/>
        <v>0</v>
      </c>
    </row>
    <row r="10" spans="1:13" x14ac:dyDescent="0.2">
      <c r="A10" s="11">
        <f t="shared" si="2"/>
        <v>6</v>
      </c>
      <c r="B10" s="3"/>
      <c r="C10" s="3"/>
      <c r="D10" s="3"/>
      <c r="E10" s="3"/>
      <c r="F10" s="3"/>
      <c r="G10" s="3"/>
      <c r="H10" s="3"/>
      <c r="I10" s="12"/>
      <c r="J10" s="12">
        <f t="shared" si="0"/>
        <v>0</v>
      </c>
      <c r="K10" s="12"/>
      <c r="L10" s="12"/>
      <c r="M10" s="12">
        <f t="shared" si="1"/>
        <v>0</v>
      </c>
    </row>
    <row r="11" spans="1:13" x14ac:dyDescent="0.2">
      <c r="A11" s="11">
        <f t="shared" si="2"/>
        <v>7</v>
      </c>
      <c r="B11" s="3"/>
      <c r="C11" s="3"/>
      <c r="D11" s="3"/>
      <c r="E11" s="3"/>
      <c r="F11" s="3"/>
      <c r="G11" s="3"/>
      <c r="H11" s="3"/>
      <c r="I11" s="12"/>
      <c r="J11" s="12">
        <f t="shared" si="0"/>
        <v>0</v>
      </c>
      <c r="K11" s="12"/>
      <c r="L11" s="12"/>
      <c r="M11" s="12">
        <f t="shared" si="1"/>
        <v>0</v>
      </c>
    </row>
    <row r="12" spans="1:13" x14ac:dyDescent="0.2">
      <c r="A12" s="11">
        <f t="shared" si="2"/>
        <v>8</v>
      </c>
      <c r="B12" s="3"/>
      <c r="C12" s="3"/>
      <c r="D12" s="3"/>
      <c r="E12" s="3"/>
      <c r="F12" s="3"/>
      <c r="G12" s="3"/>
      <c r="H12" s="3"/>
      <c r="I12" s="12"/>
      <c r="J12" s="12">
        <f t="shared" si="0"/>
        <v>0</v>
      </c>
      <c r="K12" s="12"/>
      <c r="L12" s="12"/>
      <c r="M12" s="12">
        <f t="shared" si="1"/>
        <v>0</v>
      </c>
    </row>
    <row r="13" spans="1:13" x14ac:dyDescent="0.2">
      <c r="A13" s="11">
        <f t="shared" si="2"/>
        <v>9</v>
      </c>
      <c r="B13" s="3"/>
      <c r="C13" s="3"/>
      <c r="D13" s="3"/>
      <c r="E13" s="3"/>
      <c r="F13" s="3"/>
      <c r="G13" s="3"/>
      <c r="H13" s="3"/>
      <c r="I13" s="12"/>
      <c r="J13" s="12">
        <f t="shared" si="0"/>
        <v>0</v>
      </c>
      <c r="K13" s="12"/>
      <c r="L13" s="12"/>
      <c r="M13" s="12">
        <f t="shared" si="1"/>
        <v>0</v>
      </c>
    </row>
    <row r="14" spans="1:13" x14ac:dyDescent="0.2">
      <c r="A14" s="11">
        <f t="shared" si="2"/>
        <v>10</v>
      </c>
      <c r="B14" s="3"/>
      <c r="C14" s="3"/>
      <c r="D14" s="3"/>
      <c r="E14" s="3"/>
      <c r="F14" s="3"/>
      <c r="G14" s="3"/>
      <c r="H14" s="3"/>
      <c r="I14" s="12"/>
      <c r="J14" s="12">
        <f t="shared" si="0"/>
        <v>0</v>
      </c>
      <c r="K14" s="12"/>
      <c r="L14" s="12"/>
      <c r="M14" s="12">
        <f t="shared" si="1"/>
        <v>0</v>
      </c>
    </row>
    <row r="15" spans="1:13" x14ac:dyDescent="0.2">
      <c r="A15" s="11">
        <f t="shared" si="2"/>
        <v>11</v>
      </c>
      <c r="B15" s="3"/>
      <c r="C15" s="3"/>
      <c r="D15" s="3"/>
      <c r="E15" s="3"/>
      <c r="F15" s="3"/>
      <c r="G15" s="3"/>
      <c r="H15" s="3"/>
      <c r="I15" s="12"/>
      <c r="J15" s="12">
        <f t="shared" si="0"/>
        <v>0</v>
      </c>
      <c r="K15" s="12"/>
      <c r="L15" s="12"/>
      <c r="M15" s="12">
        <f t="shared" si="1"/>
        <v>0</v>
      </c>
    </row>
    <row r="16" spans="1:13" x14ac:dyDescent="0.2">
      <c r="A16" s="11">
        <f t="shared" si="2"/>
        <v>12</v>
      </c>
      <c r="B16" s="3"/>
      <c r="C16" s="3"/>
      <c r="D16" s="3"/>
      <c r="E16" s="3"/>
      <c r="F16" s="3"/>
      <c r="G16" s="3"/>
      <c r="H16" s="3"/>
      <c r="I16" s="12"/>
      <c r="J16" s="12">
        <f t="shared" si="0"/>
        <v>0</v>
      </c>
      <c r="K16" s="12"/>
      <c r="L16" s="12"/>
      <c r="M16" s="12">
        <f t="shared" si="1"/>
        <v>0</v>
      </c>
    </row>
    <row r="17" spans="1:13" x14ac:dyDescent="0.2">
      <c r="A17" s="11">
        <f t="shared" si="2"/>
        <v>13</v>
      </c>
      <c r="B17" s="3"/>
      <c r="C17" s="3"/>
      <c r="D17" s="3"/>
      <c r="E17" s="3"/>
      <c r="F17" s="3"/>
      <c r="G17" s="3"/>
      <c r="H17" s="3"/>
      <c r="I17" s="12"/>
      <c r="J17" s="12">
        <f t="shared" si="0"/>
        <v>0</v>
      </c>
      <c r="K17" s="12"/>
      <c r="L17" s="12"/>
      <c r="M17" s="12">
        <f t="shared" si="1"/>
        <v>0</v>
      </c>
    </row>
    <row r="18" spans="1:13" x14ac:dyDescent="0.2">
      <c r="A18" s="11">
        <f t="shared" si="2"/>
        <v>14</v>
      </c>
      <c r="B18" s="3"/>
      <c r="C18" s="3"/>
      <c r="D18" s="3"/>
      <c r="E18" s="3"/>
      <c r="F18" s="3"/>
      <c r="G18" s="3"/>
      <c r="H18" s="3"/>
      <c r="I18" s="12"/>
      <c r="J18" s="12">
        <f t="shared" si="0"/>
        <v>0</v>
      </c>
      <c r="K18" s="12"/>
      <c r="L18" s="12"/>
      <c r="M18" s="12">
        <f t="shared" si="1"/>
        <v>0</v>
      </c>
    </row>
    <row r="19" spans="1:13" x14ac:dyDescent="0.2">
      <c r="A19" s="11">
        <f t="shared" si="2"/>
        <v>15</v>
      </c>
      <c r="B19" s="3"/>
      <c r="C19" s="3"/>
      <c r="D19" s="3"/>
      <c r="E19" s="3"/>
      <c r="F19" s="3"/>
      <c r="G19" s="3"/>
      <c r="H19" s="3"/>
      <c r="I19" s="12"/>
      <c r="J19" s="12">
        <f t="shared" si="0"/>
        <v>0</v>
      </c>
      <c r="K19" s="12"/>
      <c r="L19" s="12"/>
      <c r="M19" s="12">
        <f t="shared" si="1"/>
        <v>0</v>
      </c>
    </row>
    <row r="20" spans="1:13" x14ac:dyDescent="0.2">
      <c r="A20" s="11">
        <f t="shared" si="2"/>
        <v>16</v>
      </c>
      <c r="B20" s="3"/>
      <c r="C20" s="3"/>
      <c r="D20" s="3"/>
      <c r="E20" s="3"/>
      <c r="F20" s="3"/>
      <c r="G20" s="3"/>
      <c r="H20" s="3"/>
      <c r="I20" s="12"/>
      <c r="J20" s="12">
        <f t="shared" si="0"/>
        <v>0</v>
      </c>
      <c r="K20" s="12"/>
      <c r="L20" s="12"/>
      <c r="M20" s="12">
        <f t="shared" si="1"/>
        <v>0</v>
      </c>
    </row>
    <row r="21" spans="1:13" x14ac:dyDescent="0.2">
      <c r="A21" s="11">
        <f t="shared" si="2"/>
        <v>17</v>
      </c>
      <c r="B21" s="3"/>
      <c r="C21" s="3"/>
      <c r="D21" s="3"/>
      <c r="E21" s="3"/>
      <c r="F21" s="3"/>
      <c r="G21" s="3"/>
      <c r="H21" s="3"/>
      <c r="I21" s="12"/>
      <c r="J21" s="12">
        <f t="shared" si="0"/>
        <v>0</v>
      </c>
      <c r="K21" s="12"/>
      <c r="L21" s="12"/>
      <c r="M21" s="12">
        <f t="shared" si="1"/>
        <v>0</v>
      </c>
    </row>
    <row r="22" spans="1:13" x14ac:dyDescent="0.2">
      <c r="A22" s="11">
        <f t="shared" si="2"/>
        <v>18</v>
      </c>
      <c r="B22" s="3"/>
      <c r="C22" s="3"/>
      <c r="D22" s="3"/>
      <c r="E22" s="3"/>
      <c r="F22" s="3"/>
      <c r="G22" s="3"/>
      <c r="H22" s="3"/>
      <c r="I22" s="12"/>
      <c r="J22" s="12">
        <f t="shared" si="0"/>
        <v>0</v>
      </c>
      <c r="K22" s="12"/>
      <c r="L22" s="12"/>
      <c r="M22" s="12">
        <f t="shared" si="1"/>
        <v>0</v>
      </c>
    </row>
    <row r="23" spans="1:13" x14ac:dyDescent="0.2">
      <c r="A23" s="11">
        <f t="shared" si="2"/>
        <v>19</v>
      </c>
      <c r="B23" s="3"/>
      <c r="C23" s="3"/>
      <c r="D23" s="3"/>
      <c r="E23" s="3"/>
      <c r="F23" s="3"/>
      <c r="G23" s="3"/>
      <c r="H23" s="3"/>
      <c r="I23" s="12"/>
      <c r="J23" s="12">
        <f t="shared" si="0"/>
        <v>0</v>
      </c>
      <c r="K23" s="12"/>
      <c r="L23" s="12"/>
      <c r="M23" s="12">
        <f t="shared" si="1"/>
        <v>0</v>
      </c>
    </row>
    <row r="24" spans="1:13" x14ac:dyDescent="0.2">
      <c r="A24" s="11">
        <f t="shared" si="2"/>
        <v>20</v>
      </c>
      <c r="B24" s="3"/>
      <c r="C24" s="3"/>
      <c r="D24" s="3"/>
      <c r="E24" s="3"/>
      <c r="F24" s="3"/>
      <c r="G24" s="3"/>
      <c r="H24" s="3"/>
      <c r="I24" s="12"/>
      <c r="J24" s="12">
        <f t="shared" si="0"/>
        <v>0</v>
      </c>
      <c r="K24" s="12"/>
      <c r="L24" s="12"/>
      <c r="M24" s="12">
        <f t="shared" si="1"/>
        <v>0</v>
      </c>
    </row>
    <row r="25" spans="1:13" x14ac:dyDescent="0.2">
      <c r="A25" s="11">
        <f t="shared" si="2"/>
        <v>21</v>
      </c>
      <c r="B25" s="3"/>
      <c r="C25" s="3"/>
      <c r="D25" s="3"/>
      <c r="E25" s="3"/>
      <c r="F25" s="3"/>
      <c r="G25" s="3"/>
      <c r="H25" s="3"/>
      <c r="I25" s="12"/>
      <c r="J25" s="12">
        <f t="shared" si="0"/>
        <v>0</v>
      </c>
      <c r="K25" s="12"/>
      <c r="L25" s="12"/>
      <c r="M25" s="12">
        <f t="shared" si="1"/>
        <v>0</v>
      </c>
    </row>
    <row r="26" spans="1:13" x14ac:dyDescent="0.2">
      <c r="A26" s="11">
        <f t="shared" si="2"/>
        <v>22</v>
      </c>
      <c r="B26" s="3"/>
      <c r="C26" s="3"/>
      <c r="D26" s="3"/>
      <c r="E26" s="3"/>
      <c r="F26" s="3"/>
      <c r="G26" s="3"/>
      <c r="H26" s="3"/>
      <c r="I26" s="12"/>
      <c r="J26" s="12">
        <f t="shared" si="0"/>
        <v>0</v>
      </c>
      <c r="K26" s="12"/>
      <c r="L26" s="12"/>
      <c r="M26" s="12">
        <f t="shared" si="1"/>
        <v>0</v>
      </c>
    </row>
    <row r="27" spans="1:13" x14ac:dyDescent="0.2">
      <c r="A27" s="11">
        <f t="shared" si="2"/>
        <v>23</v>
      </c>
      <c r="B27" s="3"/>
      <c r="C27" s="3"/>
      <c r="D27" s="3"/>
      <c r="E27" s="3"/>
      <c r="F27" s="3"/>
      <c r="G27" s="3"/>
      <c r="H27" s="3"/>
      <c r="I27" s="12"/>
      <c r="J27" s="12">
        <f t="shared" si="0"/>
        <v>0</v>
      </c>
      <c r="K27" s="12"/>
      <c r="L27" s="12"/>
      <c r="M27" s="12">
        <f t="shared" si="1"/>
        <v>0</v>
      </c>
    </row>
    <row r="28" spans="1:13" x14ac:dyDescent="0.2">
      <c r="A28" s="11">
        <f t="shared" si="2"/>
        <v>24</v>
      </c>
      <c r="B28" s="3"/>
      <c r="C28" s="3"/>
      <c r="D28" s="3"/>
      <c r="E28" s="3"/>
      <c r="F28" s="3"/>
      <c r="G28" s="3"/>
      <c r="H28" s="3"/>
      <c r="I28" s="12"/>
      <c r="J28" s="12">
        <f t="shared" si="0"/>
        <v>0</v>
      </c>
      <c r="K28" s="12"/>
      <c r="L28" s="12"/>
      <c r="M28" s="12">
        <f t="shared" si="1"/>
        <v>0</v>
      </c>
    </row>
    <row r="29" spans="1:13" x14ac:dyDescent="0.2">
      <c r="A29" s="11">
        <f t="shared" si="2"/>
        <v>25</v>
      </c>
      <c r="B29" s="3"/>
      <c r="C29" s="3"/>
      <c r="D29" s="3"/>
      <c r="E29" s="3"/>
      <c r="F29" s="3"/>
      <c r="G29" s="3"/>
      <c r="H29" s="3"/>
      <c r="I29" s="12"/>
      <c r="J29" s="12">
        <f t="shared" si="0"/>
        <v>0</v>
      </c>
      <c r="K29" s="12"/>
      <c r="L29" s="12"/>
      <c r="M29" s="12">
        <f t="shared" si="1"/>
        <v>0</v>
      </c>
    </row>
    <row r="30" spans="1:13" x14ac:dyDescent="0.2">
      <c r="A30" s="11">
        <f t="shared" si="2"/>
        <v>26</v>
      </c>
      <c r="B30" s="3"/>
      <c r="C30" s="3"/>
      <c r="D30" s="3"/>
      <c r="E30" s="3"/>
      <c r="F30" s="3"/>
      <c r="G30" s="3"/>
      <c r="H30" s="3"/>
      <c r="I30" s="12"/>
      <c r="J30" s="12">
        <f t="shared" si="0"/>
        <v>0</v>
      </c>
      <c r="K30" s="12"/>
      <c r="L30" s="12"/>
      <c r="M30" s="12">
        <f t="shared" si="1"/>
        <v>0</v>
      </c>
    </row>
    <row r="31" spans="1:13" x14ac:dyDescent="0.2">
      <c r="A31" s="11">
        <f t="shared" si="2"/>
        <v>27</v>
      </c>
      <c r="B31" s="3"/>
      <c r="C31" s="3"/>
      <c r="D31" s="3"/>
      <c r="E31" s="3"/>
      <c r="F31" s="3"/>
      <c r="G31" s="3"/>
      <c r="H31" s="3"/>
      <c r="I31" s="12"/>
      <c r="J31" s="12">
        <f t="shared" si="0"/>
        <v>0</v>
      </c>
      <c r="K31" s="12"/>
      <c r="L31" s="12"/>
      <c r="M31" s="12">
        <f t="shared" si="1"/>
        <v>0</v>
      </c>
    </row>
    <row r="32" spans="1:13" x14ac:dyDescent="0.2">
      <c r="A32" s="11">
        <f t="shared" si="2"/>
        <v>28</v>
      </c>
      <c r="B32" s="3"/>
      <c r="C32" s="3"/>
      <c r="D32" s="3"/>
      <c r="E32" s="3"/>
      <c r="F32" s="3"/>
      <c r="G32" s="3"/>
      <c r="H32" s="3"/>
      <c r="I32" s="12"/>
      <c r="J32" s="12">
        <f t="shared" si="0"/>
        <v>0</v>
      </c>
      <c r="K32" s="12"/>
      <c r="L32" s="12"/>
      <c r="M32" s="12">
        <f t="shared" si="1"/>
        <v>0</v>
      </c>
    </row>
    <row r="33" spans="1:13" x14ac:dyDescent="0.2">
      <c r="A33" s="11">
        <f t="shared" si="2"/>
        <v>29</v>
      </c>
      <c r="B33" s="3"/>
      <c r="C33" s="3"/>
      <c r="D33" s="3"/>
      <c r="E33" s="3"/>
      <c r="F33" s="3"/>
      <c r="G33" s="3"/>
      <c r="H33" s="3"/>
      <c r="I33" s="12"/>
      <c r="J33" s="12">
        <f t="shared" si="0"/>
        <v>0</v>
      </c>
      <c r="K33" s="12"/>
      <c r="L33" s="12"/>
      <c r="M33" s="12">
        <f t="shared" si="1"/>
        <v>0</v>
      </c>
    </row>
    <row r="34" spans="1:13" x14ac:dyDescent="0.2">
      <c r="A34" s="11">
        <f t="shared" si="2"/>
        <v>30</v>
      </c>
      <c r="B34" s="3"/>
      <c r="C34" s="3"/>
      <c r="D34" s="3"/>
      <c r="E34" s="3"/>
      <c r="F34" s="3"/>
      <c r="G34" s="3"/>
      <c r="H34" s="3"/>
      <c r="I34" s="12"/>
      <c r="J34" s="12">
        <f t="shared" si="0"/>
        <v>0</v>
      </c>
      <c r="K34" s="12"/>
      <c r="L34" s="12"/>
      <c r="M34" s="12">
        <f t="shared" si="1"/>
        <v>0</v>
      </c>
    </row>
    <row r="35" spans="1:13" x14ac:dyDescent="0.2">
      <c r="A35" s="11">
        <f t="shared" si="2"/>
        <v>31</v>
      </c>
      <c r="B35" s="8"/>
      <c r="C35" s="8"/>
      <c r="D35" s="8"/>
      <c r="E35" s="8"/>
      <c r="F35" s="8"/>
      <c r="G35" s="8"/>
      <c r="H35" s="8"/>
      <c r="I35" s="12"/>
      <c r="J35" s="12">
        <f t="shared" si="0"/>
        <v>0</v>
      </c>
      <c r="K35" s="12"/>
      <c r="L35" s="12"/>
      <c r="M35" s="12">
        <f t="shared" si="1"/>
        <v>0</v>
      </c>
    </row>
    <row r="36" spans="1:13" x14ac:dyDescent="0.2">
      <c r="A36" s="11">
        <f t="shared" si="2"/>
        <v>32</v>
      </c>
      <c r="B36" s="8"/>
      <c r="C36" s="8"/>
      <c r="D36" s="8"/>
      <c r="E36" s="8"/>
      <c r="F36" s="8"/>
      <c r="G36" s="8"/>
      <c r="H36" s="8"/>
      <c r="I36" s="12"/>
      <c r="J36" s="12">
        <f t="shared" si="0"/>
        <v>0</v>
      </c>
      <c r="K36" s="12"/>
      <c r="L36" s="12"/>
      <c r="M36" s="12">
        <f t="shared" si="1"/>
        <v>0</v>
      </c>
    </row>
    <row r="37" spans="1:13" x14ac:dyDescent="0.2">
      <c r="A37" s="11">
        <f t="shared" si="2"/>
        <v>33</v>
      </c>
      <c r="B37" s="8"/>
      <c r="C37" s="8"/>
      <c r="D37" s="8"/>
      <c r="E37" s="8"/>
      <c r="F37" s="8"/>
      <c r="G37" s="8"/>
      <c r="H37" s="8"/>
      <c r="I37" s="12"/>
      <c r="J37" s="12">
        <f t="shared" si="0"/>
        <v>0</v>
      </c>
      <c r="K37" s="12"/>
      <c r="L37" s="12"/>
      <c r="M37" s="12">
        <f t="shared" si="1"/>
        <v>0</v>
      </c>
    </row>
    <row r="38" spans="1:13" x14ac:dyDescent="0.2">
      <c r="A38" s="11">
        <f t="shared" si="2"/>
        <v>34</v>
      </c>
      <c r="B38" s="8"/>
      <c r="C38" s="8"/>
      <c r="D38" s="8"/>
      <c r="E38" s="8"/>
      <c r="F38" s="8"/>
      <c r="G38" s="8"/>
      <c r="H38" s="8"/>
      <c r="I38" s="12"/>
      <c r="J38" s="12">
        <f t="shared" si="0"/>
        <v>0</v>
      </c>
      <c r="K38" s="12"/>
      <c r="L38" s="12"/>
      <c r="M38" s="12">
        <f t="shared" si="1"/>
        <v>0</v>
      </c>
    </row>
    <row r="39" spans="1:13" x14ac:dyDescent="0.2">
      <c r="A39" s="11">
        <f t="shared" si="2"/>
        <v>35</v>
      </c>
      <c r="B39" s="8"/>
      <c r="C39" s="8"/>
      <c r="D39" s="8"/>
      <c r="E39" s="8"/>
      <c r="F39" s="8"/>
      <c r="G39" s="8"/>
      <c r="H39" s="8"/>
      <c r="I39" s="12"/>
      <c r="J39" s="12">
        <f t="shared" si="0"/>
        <v>0</v>
      </c>
      <c r="K39" s="12"/>
      <c r="L39" s="12"/>
      <c r="M39" s="12">
        <f t="shared" si="1"/>
        <v>0</v>
      </c>
    </row>
    <row r="40" spans="1:13" x14ac:dyDescent="0.2">
      <c r="A40" s="11">
        <f t="shared" si="2"/>
        <v>36</v>
      </c>
      <c r="B40" s="8"/>
      <c r="C40" s="8"/>
      <c r="D40" s="8"/>
      <c r="E40" s="8"/>
      <c r="F40" s="8"/>
      <c r="G40" s="8"/>
      <c r="H40" s="8"/>
      <c r="I40" s="12"/>
      <c r="J40" s="12">
        <f t="shared" si="0"/>
        <v>0</v>
      </c>
      <c r="K40" s="12"/>
      <c r="L40" s="12"/>
      <c r="M40" s="12">
        <f t="shared" si="1"/>
        <v>0</v>
      </c>
    </row>
    <row r="41" spans="1:13" x14ac:dyDescent="0.2">
      <c r="A41" s="11">
        <f t="shared" si="2"/>
        <v>37</v>
      </c>
      <c r="B41" s="8"/>
      <c r="C41" s="8"/>
      <c r="D41" s="8"/>
      <c r="E41" s="8"/>
      <c r="F41" s="8"/>
      <c r="G41" s="8"/>
      <c r="H41" s="8"/>
      <c r="I41" s="12"/>
      <c r="J41" s="12">
        <f t="shared" si="0"/>
        <v>0</v>
      </c>
      <c r="K41" s="12"/>
      <c r="L41" s="12"/>
      <c r="M41" s="12">
        <f t="shared" si="1"/>
        <v>0</v>
      </c>
    </row>
    <row r="42" spans="1:13" x14ac:dyDescent="0.2">
      <c r="A42" s="11">
        <f t="shared" si="2"/>
        <v>38</v>
      </c>
      <c r="B42" s="8"/>
      <c r="C42" s="8"/>
      <c r="D42" s="8"/>
      <c r="E42" s="8"/>
      <c r="F42" s="8"/>
      <c r="G42" s="8"/>
      <c r="H42" s="8"/>
      <c r="I42" s="12"/>
      <c r="J42" s="12">
        <f t="shared" si="0"/>
        <v>0</v>
      </c>
      <c r="K42" s="12"/>
      <c r="L42" s="12"/>
      <c r="M42" s="12">
        <f t="shared" si="1"/>
        <v>0</v>
      </c>
    </row>
    <row r="43" spans="1:13" x14ac:dyDescent="0.2">
      <c r="A43" s="11">
        <f t="shared" si="2"/>
        <v>39</v>
      </c>
      <c r="B43" s="8"/>
      <c r="C43" s="8"/>
      <c r="D43" s="8"/>
      <c r="E43" s="8"/>
      <c r="F43" s="8"/>
      <c r="G43" s="8"/>
      <c r="H43" s="8"/>
      <c r="I43" s="12"/>
      <c r="J43" s="12">
        <f t="shared" si="0"/>
        <v>0</v>
      </c>
      <c r="K43" s="12"/>
      <c r="L43" s="12"/>
      <c r="M43" s="12">
        <f t="shared" si="1"/>
        <v>0</v>
      </c>
    </row>
    <row r="44" spans="1:13" x14ac:dyDescent="0.2">
      <c r="A44" s="11">
        <f t="shared" si="2"/>
        <v>40</v>
      </c>
      <c r="B44" s="8"/>
      <c r="C44" s="8"/>
      <c r="D44" s="8"/>
      <c r="E44" s="8"/>
      <c r="F44" s="8"/>
      <c r="G44" s="8"/>
      <c r="H44" s="8"/>
      <c r="I44" s="12"/>
      <c r="J44" s="12">
        <f t="shared" si="0"/>
        <v>0</v>
      </c>
      <c r="K44" s="12"/>
      <c r="L44" s="12"/>
      <c r="M44" s="12">
        <f t="shared" si="1"/>
        <v>0</v>
      </c>
    </row>
    <row r="45" spans="1:13" x14ac:dyDescent="0.2">
      <c r="A45" s="11">
        <f t="shared" si="2"/>
        <v>41</v>
      </c>
      <c r="B45" s="8"/>
      <c r="C45" s="8"/>
      <c r="D45" s="8"/>
      <c r="E45" s="8"/>
      <c r="F45" s="8"/>
      <c r="G45" s="8"/>
      <c r="H45" s="8"/>
      <c r="I45" s="12"/>
      <c r="J45" s="12">
        <f t="shared" si="0"/>
        <v>0</v>
      </c>
      <c r="K45" s="12"/>
      <c r="L45" s="12"/>
      <c r="M45" s="12">
        <f t="shared" si="1"/>
        <v>0</v>
      </c>
    </row>
    <row r="46" spans="1:13" x14ac:dyDescent="0.2">
      <c r="A46" s="11">
        <f t="shared" si="2"/>
        <v>42</v>
      </c>
      <c r="B46" s="8"/>
      <c r="C46" s="8"/>
      <c r="D46" s="8"/>
      <c r="E46" s="8"/>
      <c r="F46" s="8"/>
      <c r="G46" s="8"/>
      <c r="H46" s="8"/>
      <c r="I46" s="12"/>
      <c r="J46" s="12">
        <f t="shared" si="0"/>
        <v>0</v>
      </c>
      <c r="K46" s="12"/>
      <c r="L46" s="12"/>
      <c r="M46" s="12">
        <f t="shared" si="1"/>
        <v>0</v>
      </c>
    </row>
    <row r="47" spans="1:13" x14ac:dyDescent="0.2">
      <c r="A47" s="11">
        <f t="shared" si="2"/>
        <v>43</v>
      </c>
      <c r="B47" s="8"/>
      <c r="C47" s="8"/>
      <c r="D47" s="8"/>
      <c r="E47" s="8"/>
      <c r="F47" s="8"/>
      <c r="G47" s="8"/>
      <c r="H47" s="8"/>
      <c r="I47" s="12"/>
      <c r="J47" s="12">
        <f t="shared" si="0"/>
        <v>0</v>
      </c>
      <c r="K47" s="12"/>
      <c r="L47" s="12"/>
      <c r="M47" s="12">
        <f t="shared" si="1"/>
        <v>0</v>
      </c>
    </row>
    <row r="48" spans="1:13" x14ac:dyDescent="0.2">
      <c r="A48" s="11">
        <f t="shared" si="2"/>
        <v>44</v>
      </c>
      <c r="B48" s="8"/>
      <c r="C48" s="8"/>
      <c r="D48" s="8"/>
      <c r="E48" s="8"/>
      <c r="F48" s="8"/>
      <c r="G48" s="8"/>
      <c r="H48" s="8"/>
      <c r="I48" s="12"/>
      <c r="J48" s="12">
        <f t="shared" si="0"/>
        <v>0</v>
      </c>
      <c r="K48" s="12"/>
      <c r="L48" s="12"/>
      <c r="M48" s="12">
        <f t="shared" si="1"/>
        <v>0</v>
      </c>
    </row>
    <row r="49" spans="1:13" x14ac:dyDescent="0.2">
      <c r="A49" s="11">
        <f t="shared" si="2"/>
        <v>45</v>
      </c>
      <c r="B49" s="8"/>
      <c r="C49" s="8"/>
      <c r="D49" s="8"/>
      <c r="E49" s="8"/>
      <c r="F49" s="8"/>
      <c r="G49" s="8"/>
      <c r="H49" s="8"/>
      <c r="I49" s="12"/>
      <c r="J49" s="12">
        <f t="shared" si="0"/>
        <v>0</v>
      </c>
      <c r="K49" s="12"/>
      <c r="L49" s="12"/>
      <c r="M49" s="12">
        <f t="shared" si="1"/>
        <v>0</v>
      </c>
    </row>
    <row r="50" spans="1:13" x14ac:dyDescent="0.2">
      <c r="A50" s="11">
        <f t="shared" si="2"/>
        <v>46</v>
      </c>
      <c r="B50" s="8"/>
      <c r="C50" s="8"/>
      <c r="D50" s="8"/>
      <c r="E50" s="8"/>
      <c r="F50" s="8"/>
      <c r="G50" s="8"/>
      <c r="H50" s="8"/>
      <c r="I50" s="12"/>
      <c r="J50" s="12">
        <f t="shared" si="0"/>
        <v>0</v>
      </c>
      <c r="K50" s="12"/>
      <c r="L50" s="12"/>
      <c r="M50" s="12">
        <f t="shared" si="1"/>
        <v>0</v>
      </c>
    </row>
    <row r="51" spans="1:13" x14ac:dyDescent="0.2">
      <c r="A51" s="11">
        <f t="shared" si="2"/>
        <v>47</v>
      </c>
      <c r="B51" s="8"/>
      <c r="C51" s="8"/>
      <c r="D51" s="8"/>
      <c r="E51" s="8"/>
      <c r="F51" s="8"/>
      <c r="G51" s="8"/>
      <c r="H51" s="8"/>
      <c r="I51" s="12"/>
      <c r="J51" s="12">
        <f t="shared" si="0"/>
        <v>0</v>
      </c>
      <c r="K51" s="12"/>
      <c r="L51" s="12"/>
      <c r="M51" s="12">
        <f t="shared" si="1"/>
        <v>0</v>
      </c>
    </row>
    <row r="52" spans="1:13" x14ac:dyDescent="0.2">
      <c r="A52" s="11">
        <f t="shared" si="2"/>
        <v>48</v>
      </c>
      <c r="B52" s="8"/>
      <c r="C52" s="8"/>
      <c r="D52" s="8"/>
      <c r="E52" s="8"/>
      <c r="F52" s="8"/>
      <c r="G52" s="8"/>
      <c r="H52" s="8"/>
      <c r="I52" s="12"/>
      <c r="J52" s="12">
        <f t="shared" si="0"/>
        <v>0</v>
      </c>
      <c r="K52" s="12"/>
      <c r="L52" s="12"/>
      <c r="M52" s="12">
        <f t="shared" si="1"/>
        <v>0</v>
      </c>
    </row>
    <row r="53" spans="1:13" x14ac:dyDescent="0.2">
      <c r="A53" s="11">
        <f t="shared" si="2"/>
        <v>49</v>
      </c>
      <c r="B53" s="8"/>
      <c r="C53" s="8"/>
      <c r="D53" s="8"/>
      <c r="E53" s="8"/>
      <c r="F53" s="8"/>
      <c r="G53" s="8"/>
      <c r="H53" s="8"/>
      <c r="I53" s="12"/>
      <c r="J53" s="12">
        <f t="shared" si="0"/>
        <v>0</v>
      </c>
      <c r="K53" s="12"/>
      <c r="L53" s="12"/>
      <c r="M53" s="12">
        <f t="shared" si="1"/>
        <v>0</v>
      </c>
    </row>
    <row r="54" spans="1:13" x14ac:dyDescent="0.2">
      <c r="A54" s="11">
        <f t="shared" si="2"/>
        <v>50</v>
      </c>
      <c r="B54" s="8"/>
      <c r="C54" s="8"/>
      <c r="D54" s="8"/>
      <c r="E54" s="8"/>
      <c r="F54" s="8"/>
      <c r="G54" s="8"/>
      <c r="H54" s="8"/>
      <c r="I54" s="12"/>
      <c r="J54" s="12">
        <f t="shared" si="0"/>
        <v>0</v>
      </c>
      <c r="K54" s="12"/>
      <c r="L54" s="12"/>
      <c r="M54" s="12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abSelected="1" topLeftCell="A22" workbookViewId="0">
      <selection activeCell="G51" sqref="G51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67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13" x14ac:dyDescent="0.2">
      <c r="A3" s="37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2.75" customHeight="1" x14ac:dyDescent="0.2">
      <c r="A4" s="65" t="s">
        <v>44</v>
      </c>
      <c r="B4" s="65" t="s">
        <v>31</v>
      </c>
      <c r="C4" s="65" t="s">
        <v>32</v>
      </c>
      <c r="D4" s="65" t="s">
        <v>33</v>
      </c>
      <c r="E4" s="65" t="s">
        <v>34</v>
      </c>
      <c r="F4" s="65" t="s">
        <v>9</v>
      </c>
      <c r="G4" s="65" t="s">
        <v>35</v>
      </c>
      <c r="H4" s="65" t="s">
        <v>36</v>
      </c>
      <c r="I4" s="65" t="s">
        <v>37</v>
      </c>
      <c r="J4" s="66"/>
      <c r="K4" s="66"/>
      <c r="L4" s="66"/>
      <c r="M4" s="66"/>
    </row>
    <row r="5" spans="1:13" ht="38.25" customHeight="1" x14ac:dyDescent="0.2">
      <c r="A5" s="66"/>
      <c r="B5" s="66"/>
      <c r="C5" s="66"/>
      <c r="D5" s="66"/>
      <c r="E5" s="66"/>
      <c r="F5" s="66"/>
      <c r="G5" s="66"/>
      <c r="H5" s="66"/>
      <c r="I5" s="40" t="s">
        <v>38</v>
      </c>
      <c r="J5" s="40" t="s">
        <v>39</v>
      </c>
      <c r="K5" s="40" t="s">
        <v>40</v>
      </c>
      <c r="L5" s="40" t="s">
        <v>41</v>
      </c>
      <c r="M5" s="40" t="s">
        <v>42</v>
      </c>
    </row>
    <row r="6" spans="1:13" ht="25.5" x14ac:dyDescent="0.2">
      <c r="A6" s="27">
        <v>1</v>
      </c>
      <c r="B6" s="26" t="s">
        <v>108</v>
      </c>
      <c r="C6" s="26" t="s">
        <v>109</v>
      </c>
      <c r="D6" s="26" t="s">
        <v>138</v>
      </c>
      <c r="E6" s="26" t="s">
        <v>110</v>
      </c>
      <c r="F6" s="26" t="s">
        <v>68</v>
      </c>
      <c r="G6" s="26"/>
      <c r="H6" s="26" t="s">
        <v>111</v>
      </c>
      <c r="I6" s="39">
        <v>7.75</v>
      </c>
      <c r="J6" s="39">
        <v>70</v>
      </c>
      <c r="K6" s="39"/>
      <c r="L6" s="39"/>
      <c r="M6" s="39">
        <v>70</v>
      </c>
    </row>
    <row r="7" spans="1:13" ht="12.75" customHeight="1" x14ac:dyDescent="0.2">
      <c r="A7" s="27">
        <v>2</v>
      </c>
      <c r="B7" s="26" t="s">
        <v>112</v>
      </c>
      <c r="C7" s="26" t="s">
        <v>113</v>
      </c>
      <c r="D7" s="26" t="s">
        <v>138</v>
      </c>
      <c r="E7" s="26" t="s">
        <v>110</v>
      </c>
      <c r="F7" s="26" t="s">
        <v>68</v>
      </c>
      <c r="G7" s="26"/>
      <c r="H7" s="26" t="s">
        <v>111</v>
      </c>
      <c r="I7" s="26">
        <v>6</v>
      </c>
      <c r="J7" s="26">
        <v>54.193548387096783</v>
      </c>
      <c r="K7" s="26"/>
      <c r="L7" s="26"/>
      <c r="M7" s="26">
        <v>54.193548387096783</v>
      </c>
    </row>
    <row r="8" spans="1:13" ht="12.75" customHeight="1" x14ac:dyDescent="0.2">
      <c r="A8" s="27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2.75" customHeight="1" x14ac:dyDescent="0.2">
      <c r="A9" s="2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7" spans="1:13" x14ac:dyDescent="0.2">
      <c r="A17" s="37" t="s">
        <v>43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2.75" customHeight="1" x14ac:dyDescent="0.2">
      <c r="A18" s="65" t="s">
        <v>44</v>
      </c>
      <c r="B18" s="65" t="s">
        <v>31</v>
      </c>
      <c r="C18" s="65" t="s">
        <v>32</v>
      </c>
      <c r="D18" s="65" t="s">
        <v>33</v>
      </c>
      <c r="E18" s="65" t="s">
        <v>34</v>
      </c>
      <c r="F18" s="65" t="s">
        <v>9</v>
      </c>
      <c r="G18" s="65" t="s">
        <v>35</v>
      </c>
      <c r="H18" s="65" t="s">
        <v>36</v>
      </c>
      <c r="I18" s="65" t="s">
        <v>37</v>
      </c>
      <c r="J18" s="66"/>
      <c r="K18" s="66"/>
      <c r="L18" s="66"/>
      <c r="M18" s="66"/>
    </row>
    <row r="19" spans="1:13" ht="38.25" customHeight="1" x14ac:dyDescent="0.2">
      <c r="A19" s="66"/>
      <c r="B19" s="66"/>
      <c r="C19" s="66"/>
      <c r="D19" s="66"/>
      <c r="E19" s="66"/>
      <c r="F19" s="66"/>
      <c r="G19" s="66"/>
      <c r="H19" s="66"/>
      <c r="I19" s="40" t="s">
        <v>38</v>
      </c>
      <c r="J19" s="40" t="s">
        <v>39</v>
      </c>
      <c r="K19" s="40" t="s">
        <v>40</v>
      </c>
      <c r="L19" s="40" t="s">
        <v>41</v>
      </c>
      <c r="M19" s="40" t="s">
        <v>42</v>
      </c>
    </row>
    <row r="20" spans="1:13" ht="25.5" x14ac:dyDescent="0.2">
      <c r="A20" s="27">
        <v>1</v>
      </c>
      <c r="B20" s="26" t="s">
        <v>116</v>
      </c>
      <c r="C20" s="26" t="s">
        <v>117</v>
      </c>
      <c r="D20" s="26" t="s">
        <v>139</v>
      </c>
      <c r="E20" s="26" t="s">
        <v>110</v>
      </c>
      <c r="F20" s="26" t="s">
        <v>68</v>
      </c>
      <c r="G20" s="26"/>
      <c r="H20" s="26" t="s">
        <v>111</v>
      </c>
      <c r="I20" s="39">
        <v>4</v>
      </c>
      <c r="J20" s="39">
        <v>70</v>
      </c>
      <c r="K20" s="39"/>
      <c r="L20" s="39"/>
      <c r="M20" s="39">
        <v>70</v>
      </c>
    </row>
    <row r="21" spans="1:13" ht="12.75" customHeight="1" x14ac:dyDescent="0.2">
      <c r="A21" s="27">
        <v>2</v>
      </c>
      <c r="B21" s="26" t="s">
        <v>132</v>
      </c>
      <c r="C21" s="26" t="s">
        <v>140</v>
      </c>
      <c r="D21" s="26" t="s">
        <v>139</v>
      </c>
      <c r="E21" s="26" t="s">
        <v>143</v>
      </c>
      <c r="F21" s="26" t="s">
        <v>144</v>
      </c>
      <c r="G21" s="26"/>
      <c r="H21" s="26" t="s">
        <v>146</v>
      </c>
      <c r="I21" s="26">
        <v>3.75</v>
      </c>
      <c r="J21" s="26">
        <v>65.625</v>
      </c>
      <c r="K21" s="26"/>
      <c r="L21" s="26"/>
      <c r="M21" s="26">
        <v>65.625</v>
      </c>
    </row>
    <row r="22" spans="1:13" ht="12.75" customHeight="1" x14ac:dyDescent="0.2">
      <c r="A22" s="2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2.75" customHeight="1" x14ac:dyDescent="0.2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31" spans="1:13" x14ac:dyDescent="0.2">
      <c r="A31" s="37" t="s">
        <v>45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x14ac:dyDescent="0.2">
      <c r="A32" s="65" t="s">
        <v>44</v>
      </c>
      <c r="B32" s="65" t="s">
        <v>31</v>
      </c>
      <c r="C32" s="65" t="s">
        <v>32</v>
      </c>
      <c r="D32" s="65" t="s">
        <v>33</v>
      </c>
      <c r="E32" s="65" t="s">
        <v>34</v>
      </c>
      <c r="F32" s="65" t="s">
        <v>9</v>
      </c>
      <c r="G32" s="65" t="s">
        <v>35</v>
      </c>
      <c r="H32" s="65" t="s">
        <v>36</v>
      </c>
      <c r="I32" s="65" t="s">
        <v>37</v>
      </c>
      <c r="J32" s="66"/>
      <c r="K32" s="66"/>
      <c r="L32" s="66"/>
      <c r="M32" s="66"/>
    </row>
    <row r="33" spans="1:13" ht="38.25" customHeight="1" x14ac:dyDescent="0.2">
      <c r="A33" s="66"/>
      <c r="B33" s="66"/>
      <c r="C33" s="66"/>
      <c r="D33" s="66"/>
      <c r="E33" s="66"/>
      <c r="F33" s="66"/>
      <c r="G33" s="66"/>
      <c r="H33" s="66"/>
      <c r="I33" s="40" t="s">
        <v>38</v>
      </c>
      <c r="J33" s="40" t="s">
        <v>39</v>
      </c>
      <c r="K33" s="40" t="s">
        <v>46</v>
      </c>
      <c r="L33" s="40" t="s">
        <v>47</v>
      </c>
      <c r="M33" s="40" t="s">
        <v>42</v>
      </c>
    </row>
    <row r="34" spans="1:13" x14ac:dyDescent="0.2">
      <c r="I34" s="38"/>
      <c r="J34" s="38"/>
      <c r="K34" s="38"/>
      <c r="L34" s="38"/>
      <c r="M34" s="38"/>
    </row>
    <row r="45" spans="1:13" x14ac:dyDescent="0.2">
      <c r="A45" s="37" t="s">
        <v>48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2.75" customHeight="1" x14ac:dyDescent="0.2">
      <c r="A46" s="65" t="s">
        <v>44</v>
      </c>
      <c r="B46" s="65" t="s">
        <v>31</v>
      </c>
      <c r="C46" s="65" t="s">
        <v>32</v>
      </c>
      <c r="D46" s="65" t="s">
        <v>33</v>
      </c>
      <c r="E46" s="65" t="s">
        <v>34</v>
      </c>
      <c r="F46" s="65" t="s">
        <v>9</v>
      </c>
      <c r="G46" s="65" t="s">
        <v>35</v>
      </c>
      <c r="H46" s="65" t="s">
        <v>36</v>
      </c>
      <c r="I46" s="65" t="s">
        <v>37</v>
      </c>
      <c r="J46" s="66"/>
      <c r="K46" s="66"/>
      <c r="L46" s="66"/>
      <c r="M46" s="66"/>
    </row>
    <row r="47" spans="1:13" ht="38.25" customHeight="1" x14ac:dyDescent="0.2">
      <c r="A47" s="66"/>
      <c r="B47" s="66"/>
      <c r="C47" s="66"/>
      <c r="D47" s="66"/>
      <c r="E47" s="66"/>
      <c r="F47" s="66"/>
      <c r="G47" s="66"/>
      <c r="H47" s="66"/>
      <c r="I47" s="40" t="s">
        <v>38</v>
      </c>
      <c r="J47" s="40" t="s">
        <v>39</v>
      </c>
      <c r="K47" s="40" t="s">
        <v>40</v>
      </c>
      <c r="L47" s="40" t="s">
        <v>41</v>
      </c>
      <c r="M47" s="40" t="s">
        <v>42</v>
      </c>
    </row>
    <row r="48" spans="1:13" x14ac:dyDescent="0.2">
      <c r="A48" s="27">
        <v>1</v>
      </c>
      <c r="B48" s="26" t="s">
        <v>125</v>
      </c>
      <c r="C48" s="26" t="s">
        <v>126</v>
      </c>
      <c r="D48" s="26" t="s">
        <v>151</v>
      </c>
      <c r="E48" s="26" t="s">
        <v>120</v>
      </c>
      <c r="F48" s="26" t="s">
        <v>121</v>
      </c>
      <c r="G48" s="26" t="s">
        <v>121</v>
      </c>
      <c r="H48" s="26" t="s">
        <v>122</v>
      </c>
      <c r="I48" s="39">
        <v>12.75</v>
      </c>
      <c r="J48" s="39">
        <v>70</v>
      </c>
      <c r="K48" s="39"/>
      <c r="L48" s="39"/>
      <c r="M48" s="39">
        <v>70</v>
      </c>
    </row>
    <row r="49" spans="1:13" ht="12.75" customHeight="1" x14ac:dyDescent="0.2">
      <c r="A49" s="27">
        <v>2</v>
      </c>
      <c r="B49" s="26" t="s">
        <v>127</v>
      </c>
      <c r="C49" s="26" t="s">
        <v>128</v>
      </c>
      <c r="D49" s="26" t="s">
        <v>150</v>
      </c>
      <c r="E49" s="26" t="s">
        <v>129</v>
      </c>
      <c r="F49" s="26" t="s">
        <v>130</v>
      </c>
      <c r="G49" s="26" t="s">
        <v>130</v>
      </c>
      <c r="H49" s="26" t="s">
        <v>131</v>
      </c>
      <c r="I49" s="26">
        <v>9</v>
      </c>
      <c r="J49" s="26">
        <v>49.411764705882355</v>
      </c>
      <c r="K49" s="26"/>
      <c r="L49" s="26"/>
      <c r="M49" s="26">
        <v>49.411764705882355</v>
      </c>
    </row>
    <row r="50" spans="1:13" ht="12.75" customHeight="1" x14ac:dyDescent="0.2">
      <c r="A50" s="2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2.75" customHeight="1" x14ac:dyDescent="0.2">
      <c r="A51" s="2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9" spans="1:13" x14ac:dyDescent="0.2">
      <c r="A59" s="37" t="s">
        <v>49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2.75" customHeight="1" x14ac:dyDescent="0.2">
      <c r="A60" s="65" t="s">
        <v>44</v>
      </c>
      <c r="B60" s="65" t="s">
        <v>31</v>
      </c>
      <c r="C60" s="65" t="s">
        <v>32</v>
      </c>
      <c r="D60" s="65" t="s">
        <v>33</v>
      </c>
      <c r="E60" s="65" t="s">
        <v>34</v>
      </c>
      <c r="F60" s="65" t="s">
        <v>9</v>
      </c>
      <c r="G60" s="65" t="s">
        <v>35</v>
      </c>
      <c r="H60" s="65" t="s">
        <v>36</v>
      </c>
      <c r="I60" s="65" t="s">
        <v>37</v>
      </c>
      <c r="J60" s="66"/>
      <c r="K60" s="66"/>
      <c r="L60" s="66"/>
      <c r="M60" s="66"/>
    </row>
    <row r="61" spans="1:13" ht="38.25" customHeight="1" x14ac:dyDescent="0.2">
      <c r="A61" s="66"/>
      <c r="B61" s="66"/>
      <c r="C61" s="66"/>
      <c r="D61" s="66"/>
      <c r="E61" s="66"/>
      <c r="F61" s="66"/>
      <c r="G61" s="66"/>
      <c r="H61" s="66"/>
      <c r="I61" s="40" t="s">
        <v>38</v>
      </c>
      <c r="J61" s="40" t="s">
        <v>39</v>
      </c>
      <c r="K61" s="40" t="s">
        <v>46</v>
      </c>
      <c r="L61" s="40" t="s">
        <v>47</v>
      </c>
      <c r="M61" s="40" t="s">
        <v>42</v>
      </c>
    </row>
    <row r="62" spans="1:13" x14ac:dyDescent="0.2">
      <c r="I62" s="41"/>
      <c r="J62" s="41"/>
      <c r="K62" s="41"/>
      <c r="L62" s="41"/>
      <c r="M62" s="41"/>
    </row>
    <row r="73" spans="2:12" x14ac:dyDescent="0.2">
      <c r="B73" s="14" t="s">
        <v>50</v>
      </c>
      <c r="C73" s="44" t="s">
        <v>137</v>
      </c>
      <c r="H73" s="16" t="s">
        <v>51</v>
      </c>
    </row>
    <row r="74" spans="2:12" x14ac:dyDescent="0.2">
      <c r="C74" s="13"/>
    </row>
    <row r="75" spans="2:12" x14ac:dyDescent="0.2">
      <c r="L75" s="17" t="s">
        <v>52</v>
      </c>
    </row>
    <row r="76" spans="2:12" x14ac:dyDescent="0.2">
      <c r="B76" s="14" t="s">
        <v>53</v>
      </c>
      <c r="C76" s="44" t="s">
        <v>154</v>
      </c>
      <c r="H76" s="44" t="s">
        <v>155</v>
      </c>
    </row>
    <row r="77" spans="2:12" x14ac:dyDescent="0.2">
      <c r="C77" s="13"/>
      <c r="F77" s="38"/>
      <c r="H77" s="38"/>
    </row>
    <row r="79" spans="2:12" x14ac:dyDescent="0.2">
      <c r="B79" s="17" t="s">
        <v>54</v>
      </c>
      <c r="C79" s="44" t="s">
        <v>155</v>
      </c>
      <c r="D79" s="18"/>
    </row>
    <row r="80" spans="2:12" x14ac:dyDescent="0.2">
      <c r="C80" s="13"/>
      <c r="D80" s="13"/>
    </row>
    <row r="82" spans="2:4" x14ac:dyDescent="0.2">
      <c r="B82" s="14" t="s">
        <v>55</v>
      </c>
      <c r="C82" s="15"/>
      <c r="D82" s="15"/>
    </row>
    <row r="83" spans="2:4" x14ac:dyDescent="0.2">
      <c r="C83" s="13"/>
      <c r="D83" s="13"/>
    </row>
    <row r="85" spans="2:4" x14ac:dyDescent="0.2">
      <c r="B85" s="14" t="s">
        <v>56</v>
      </c>
      <c r="C85" s="45"/>
      <c r="D85" s="15"/>
    </row>
  </sheetData>
  <mergeCells count="46"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</mergeCells>
  <pageMargins left="0.70866141732283472" right="0.70866141732283472" top="0.28000000000000003" bottom="0.74803149606299213" header="0.31496062992125984" footer="0.31496062992125984"/>
  <pageSetup paperSize="9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7" t="s">
        <v>5</v>
      </c>
      <c r="B1" s="17" t="s">
        <v>57</v>
      </c>
      <c r="C1" s="17" t="s">
        <v>58</v>
      </c>
      <c r="D1" s="17" t="s">
        <v>59</v>
      </c>
      <c r="E1" s="17" t="s">
        <v>60</v>
      </c>
      <c r="F1" s="17" t="s">
        <v>59</v>
      </c>
    </row>
    <row r="2" spans="1:6" ht="12.75" customHeight="1" x14ac:dyDescent="0.2">
      <c r="B2" s="17" t="s">
        <v>61</v>
      </c>
      <c r="D2" s="17" t="s">
        <v>62</v>
      </c>
      <c r="F2" s="17" t="s">
        <v>63</v>
      </c>
    </row>
    <row r="3" spans="1:6" ht="12.75" customHeight="1" x14ac:dyDescent="0.2">
      <c r="B3" s="17" t="s">
        <v>64</v>
      </c>
      <c r="D3" s="17" t="s">
        <v>65</v>
      </c>
      <c r="F3" s="17" t="s">
        <v>66</v>
      </c>
    </row>
    <row r="4" spans="1:6" ht="12.75" customHeight="1" x14ac:dyDescent="0.2">
      <c r="B4" s="17" t="s">
        <v>67</v>
      </c>
      <c r="D4" s="17" t="s">
        <v>68</v>
      </c>
      <c r="F4" s="17" t="s">
        <v>69</v>
      </c>
    </row>
    <row r="5" spans="1:6" ht="12.75" customHeight="1" x14ac:dyDescent="0.2">
      <c r="D5" s="17" t="s">
        <v>70</v>
      </c>
      <c r="F5" s="17" t="s">
        <v>71</v>
      </c>
    </row>
    <row r="6" spans="1:6" ht="12.75" customHeight="1" x14ac:dyDescent="0.2">
      <c r="D6" s="17" t="s">
        <v>72</v>
      </c>
      <c r="F6" s="17" t="s">
        <v>73</v>
      </c>
    </row>
    <row r="7" spans="1:6" ht="12.75" customHeight="1" x14ac:dyDescent="0.2">
      <c r="D7" s="17" t="s">
        <v>74</v>
      </c>
      <c r="F7" s="17" t="s">
        <v>75</v>
      </c>
    </row>
    <row r="8" spans="1:6" ht="12.75" customHeight="1" x14ac:dyDescent="0.2">
      <c r="D8" s="17" t="s">
        <v>76</v>
      </c>
      <c r="F8" s="17" t="s">
        <v>77</v>
      </c>
    </row>
    <row r="9" spans="1:6" ht="12.75" customHeight="1" x14ac:dyDescent="0.2">
      <c r="D9" s="17" t="s">
        <v>78</v>
      </c>
      <c r="F9" s="17" t="s">
        <v>79</v>
      </c>
    </row>
    <row r="10" spans="1:6" ht="12.75" customHeight="1" x14ac:dyDescent="0.2">
      <c r="D10" s="17" t="s">
        <v>80</v>
      </c>
      <c r="F10" s="17" t="s">
        <v>81</v>
      </c>
    </row>
    <row r="11" spans="1:6" ht="12.75" customHeight="1" x14ac:dyDescent="0.2">
      <c r="D11" s="17" t="s">
        <v>82</v>
      </c>
      <c r="F11" s="17" t="s">
        <v>83</v>
      </c>
    </row>
    <row r="12" spans="1:6" ht="12.75" customHeight="1" x14ac:dyDescent="0.2">
      <c r="D12" s="17" t="s">
        <v>84</v>
      </c>
      <c r="F12" s="17" t="s">
        <v>85</v>
      </c>
    </row>
    <row r="13" spans="1:6" ht="12.75" customHeight="1" x14ac:dyDescent="0.2">
      <c r="D13" s="17" t="s">
        <v>86</v>
      </c>
      <c r="F13" s="17" t="s">
        <v>87</v>
      </c>
    </row>
    <row r="14" spans="1:6" ht="12.75" customHeight="1" x14ac:dyDescent="0.2">
      <c r="D14" s="17" t="s">
        <v>88</v>
      </c>
      <c r="F14" s="17" t="s">
        <v>89</v>
      </c>
    </row>
    <row r="15" spans="1:6" ht="12.75" customHeight="1" x14ac:dyDescent="0.2">
      <c r="D15" s="17" t="s">
        <v>90</v>
      </c>
      <c r="F15" s="17" t="s">
        <v>91</v>
      </c>
    </row>
    <row r="16" spans="1:6" ht="12.75" customHeight="1" x14ac:dyDescent="0.2">
      <c r="D16" s="17" t="s">
        <v>92</v>
      </c>
      <c r="F16" s="17" t="s">
        <v>93</v>
      </c>
    </row>
    <row r="17" spans="6:6" ht="12.75" customHeight="1" x14ac:dyDescent="0.2">
      <c r="F17" s="17" t="s">
        <v>94</v>
      </c>
    </row>
    <row r="18" spans="6:6" ht="12.75" customHeight="1" x14ac:dyDescent="0.2">
      <c r="F18" s="17" t="s">
        <v>95</v>
      </c>
    </row>
    <row r="19" spans="6:6" ht="12.75" customHeight="1" x14ac:dyDescent="0.2">
      <c r="F19" s="17" t="s">
        <v>96</v>
      </c>
    </row>
    <row r="20" spans="6:6" ht="12.75" customHeight="1" x14ac:dyDescent="0.2">
      <c r="F20" s="17" t="s">
        <v>97</v>
      </c>
    </row>
    <row r="21" spans="6:6" ht="12.75" customHeight="1" x14ac:dyDescent="0.2">
      <c r="F21" s="17" t="s">
        <v>98</v>
      </c>
    </row>
    <row r="22" spans="6:6" ht="12.75" customHeight="1" x14ac:dyDescent="0.2">
      <c r="F22" s="17" t="s">
        <v>99</v>
      </c>
    </row>
    <row r="23" spans="6:6" ht="12.75" customHeight="1" x14ac:dyDescent="0.2">
      <c r="F23" s="17" t="s">
        <v>100</v>
      </c>
    </row>
    <row r="24" spans="6:6" ht="12.75" customHeight="1" x14ac:dyDescent="0.2">
      <c r="F24" s="17" t="s">
        <v>101</v>
      </c>
    </row>
    <row r="25" spans="6:6" ht="12.75" customHeight="1" x14ac:dyDescent="0.2">
      <c r="F25" s="17" t="s">
        <v>102</v>
      </c>
    </row>
    <row r="26" spans="6:6" ht="12.75" customHeight="1" x14ac:dyDescent="0.2">
      <c r="F26" s="17" t="s">
        <v>103</v>
      </c>
    </row>
    <row r="27" spans="6:6" ht="12.75" customHeight="1" x14ac:dyDescent="0.2">
      <c r="F27" s="17" t="s">
        <v>104</v>
      </c>
    </row>
    <row r="28" spans="6:6" ht="12.75" customHeight="1" x14ac:dyDescent="0.2">
      <c r="F28" s="17" t="s">
        <v>105</v>
      </c>
    </row>
    <row r="29" spans="6:6" ht="12.75" customHeight="1" x14ac:dyDescent="0.2">
      <c r="F29" s="17" t="s">
        <v>106</v>
      </c>
    </row>
    <row r="30" spans="6:6" ht="12.75" customHeight="1" x14ac:dyDescent="0.2">
      <c r="F30" s="1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II, test+eksp.</vt:lpstr>
      <vt:lpstr>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2026-04-18T11:17:25Z</cp:lastPrinted>
  <dcterms:created xsi:type="dcterms:W3CDTF">2024-04-06T20:08:51Z</dcterms:created>
  <dcterms:modified xsi:type="dcterms:W3CDTF">2026-04-29T10:50:20Z</dcterms:modified>
</cp:coreProperties>
</file>