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aleks\Documents\00 Posao\Takmicenje\2026\Republicko takmicenje\"/>
    </mc:Choice>
  </mc:AlternateContent>
  <xr:revisionPtr revIDLastSave="0" documentId="13_ncr:1_{700F6264-68D6-4D6B-9B40-5BAD21DEBC8D}" xr6:coauthVersionLast="47" xr6:coauthVersionMax="47" xr10:uidLastSave="{00000000-0000-0000-0000-000000000000}"/>
  <bookViews>
    <workbookView xWindow="-19310" yWindow="-110" windowWidth="19420" windowHeight="10300" firstSheet="1" activeTab="2" xr2:uid="{00000000-000D-0000-FFFF-FFFF00000000}"/>
  </bookViews>
  <sheets>
    <sheet name="Izveštaj sa takmičenja" sheetId="1" r:id="rId1"/>
    <sheet name="I, test+eksp." sheetId="2" r:id="rId2"/>
    <sheet name="II, test+eksp." sheetId="3" r:id="rId3"/>
    <sheet name="III i IV, test+eksp." sheetId="5" r:id="rId4"/>
    <sheet name="I i II, test+SIR" sheetId="4" r:id="rId5"/>
    <sheet name="III i IV, test+SIR" sheetId="6" r:id="rId6"/>
    <sheet name="Konačni izveštaj - plasman" sheetId="7" r:id="rId7"/>
    <sheet name="Sheet1" sheetId="9" r:id="rId8"/>
    <sheet name="Liste" sheetId="8" state="hidden" r:id="rId9"/>
  </sheets>
  <definedNames>
    <definedName name="_xlnm._FilterDatabase" localSheetId="3" hidden="1">'III i IV, test+eksp.'!$B$3:$G$4</definedName>
    <definedName name="_xlnm._FilterDatabase" localSheetId="7" hidden="1">Sheet1!$B$1:$E$2</definedName>
    <definedName name="okruzi">Liste!$F$1:$F$30</definedName>
    <definedName name="rang_tamkicenja">Liste!$B$1:$B$4</definedName>
    <definedName name="skolske_uprave">Liste!$D$1:$D$16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12" roundtripDataChecksum="ZlwPew5pYLET3pWbCB2Ad1T9c4t0mGXO9+HxBqBsR0E="/>
    </ext>
  </extLst>
</workbook>
</file>

<file path=xl/calcChain.xml><?xml version="1.0" encoding="utf-8"?>
<calcChain xmlns="http://schemas.openxmlformats.org/spreadsheetml/2006/main">
  <c r="H1" i="6" l="1"/>
  <c r="H1" i="5"/>
  <c r="I64" i="5" s="1"/>
  <c r="L64" i="5" s="1"/>
  <c r="A62" i="5"/>
  <c r="A63" i="5" s="1"/>
  <c r="A64" i="5" s="1"/>
  <c r="A65" i="5" s="1"/>
  <c r="A66" i="5" s="1"/>
  <c r="A67" i="5" s="1"/>
  <c r="H1" i="2"/>
  <c r="H1" i="3"/>
  <c r="I56" i="3" s="1"/>
  <c r="L56" i="3" s="1"/>
  <c r="A56" i="3"/>
  <c r="A57" i="3"/>
  <c r="A58" i="3" s="1"/>
  <c r="A59" i="3" s="1"/>
  <c r="I63" i="5" l="1"/>
  <c r="L63" i="5" s="1"/>
  <c r="I62" i="5"/>
  <c r="L62" i="5" s="1"/>
  <c r="I67" i="5"/>
  <c r="L67" i="5" s="1"/>
  <c r="I66" i="5"/>
  <c r="L66" i="5" s="1"/>
  <c r="I65" i="5"/>
  <c r="L65" i="5" s="1"/>
  <c r="I58" i="3"/>
  <c r="L58" i="3" s="1"/>
  <c r="I57" i="3"/>
  <c r="L57" i="3" s="1"/>
  <c r="I55" i="3"/>
  <c r="L55" i="3" s="1"/>
  <c r="I59" i="3"/>
  <c r="L59" i="3" s="1"/>
  <c r="F142" i="9"/>
  <c r="A142" i="9"/>
  <c r="F11" i="9"/>
  <c r="F12" i="9"/>
  <c r="F16" i="9"/>
  <c r="F14" i="9"/>
  <c r="F15" i="9"/>
  <c r="F13" i="9"/>
  <c r="F17" i="9"/>
  <c r="F18" i="9"/>
  <c r="F19" i="9"/>
  <c r="F20" i="9"/>
  <c r="F21" i="9"/>
  <c r="F22" i="9"/>
  <c r="F23" i="9"/>
  <c r="F24" i="9"/>
  <c r="F25" i="9"/>
  <c r="F26" i="9"/>
  <c r="F27" i="9"/>
  <c r="F28" i="9"/>
  <c r="F29" i="9"/>
  <c r="F30" i="9"/>
  <c r="F31" i="9"/>
  <c r="F32" i="9"/>
  <c r="F33" i="9"/>
  <c r="F34" i="9"/>
  <c r="F35" i="9"/>
  <c r="F36" i="9"/>
  <c r="F37" i="9"/>
  <c r="F38" i="9"/>
  <c r="F39" i="9"/>
  <c r="F40" i="9"/>
  <c r="F41" i="9"/>
  <c r="F42" i="9"/>
  <c r="F43" i="9"/>
  <c r="F44" i="9"/>
  <c r="F45" i="9"/>
  <c r="F46" i="9"/>
  <c r="F47" i="9"/>
  <c r="F48" i="9"/>
  <c r="F49" i="9"/>
  <c r="F50" i="9"/>
  <c r="F51" i="9"/>
  <c r="F55" i="9"/>
  <c r="F52" i="9"/>
  <c r="F56" i="9"/>
  <c r="F57" i="9"/>
  <c r="F58" i="9"/>
  <c r="F59" i="9"/>
  <c r="F60" i="9"/>
  <c r="F61" i="9"/>
  <c r="F54" i="9"/>
  <c r="F53" i="9"/>
  <c r="F62" i="9"/>
  <c r="F63" i="9"/>
  <c r="F64" i="9"/>
  <c r="F65" i="9"/>
  <c r="F66" i="9"/>
  <c r="F67" i="9"/>
  <c r="F68" i="9"/>
  <c r="F69" i="9"/>
  <c r="F70" i="9"/>
  <c r="F71" i="9"/>
  <c r="F72" i="9"/>
  <c r="F73" i="9"/>
  <c r="F74" i="9"/>
  <c r="F75" i="9"/>
  <c r="F76" i="9"/>
  <c r="F77" i="9"/>
  <c r="F78" i="9"/>
  <c r="F79" i="9"/>
  <c r="F80" i="9"/>
  <c r="F81" i="9"/>
  <c r="F82" i="9"/>
  <c r="F83" i="9"/>
  <c r="F84" i="9"/>
  <c r="F85" i="9"/>
  <c r="F86" i="9"/>
  <c r="F87" i="9"/>
  <c r="F88" i="9"/>
  <c r="F89" i="9"/>
  <c r="F90" i="9"/>
  <c r="F91" i="9"/>
  <c r="F92" i="9"/>
  <c r="F93" i="9"/>
  <c r="F94" i="9"/>
  <c r="F95" i="9"/>
  <c r="F96" i="9"/>
  <c r="F97" i="9"/>
  <c r="F98" i="9"/>
  <c r="F99" i="9"/>
  <c r="F100" i="9"/>
  <c r="F101" i="9"/>
  <c r="F102" i="9"/>
  <c r="F103" i="9"/>
  <c r="F104" i="9"/>
  <c r="F105" i="9"/>
  <c r="F106" i="9"/>
  <c r="F107" i="9"/>
  <c r="F108" i="9"/>
  <c r="F109" i="9"/>
  <c r="F110" i="9"/>
  <c r="F111" i="9"/>
  <c r="F112" i="9"/>
  <c r="F113" i="9"/>
  <c r="F114" i="9"/>
  <c r="F115" i="9"/>
  <c r="F116" i="9"/>
  <c r="F117" i="9"/>
  <c r="F118" i="9"/>
  <c r="F119" i="9"/>
  <c r="F120" i="9"/>
  <c r="F121" i="9"/>
  <c r="F122" i="9"/>
  <c r="F123" i="9"/>
  <c r="F124" i="9"/>
  <c r="F125" i="9"/>
  <c r="F126" i="9"/>
  <c r="F127" i="9"/>
  <c r="F128" i="9"/>
  <c r="F129" i="9"/>
  <c r="F130" i="9"/>
  <c r="F131" i="9"/>
  <c r="F132" i="9"/>
  <c r="F133" i="9"/>
  <c r="F134" i="9"/>
  <c r="F135" i="9"/>
  <c r="F136" i="9"/>
  <c r="F137" i="9"/>
  <c r="F138" i="9"/>
  <c r="F139" i="9"/>
  <c r="F140" i="9"/>
  <c r="F141" i="9"/>
  <c r="F4" i="9"/>
  <c r="F5" i="9"/>
  <c r="F6" i="9"/>
  <c r="F7" i="9"/>
  <c r="F8" i="9"/>
  <c r="F9" i="9"/>
  <c r="F10" i="9"/>
  <c r="F3" i="9"/>
  <c r="A4" i="9" l="1"/>
  <c r="A5" i="9" s="1"/>
  <c r="A6" i="9" s="1"/>
  <c r="A7" i="9" s="1"/>
  <c r="A8" i="9" s="1"/>
  <c r="A9" i="9" s="1"/>
  <c r="A1" i="7"/>
  <c r="A7" i="6"/>
  <c r="A8" i="6" s="1"/>
  <c r="A9" i="6" s="1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A41" i="6" s="1"/>
  <c r="A42" i="6" s="1"/>
  <c r="A43" i="6" s="1"/>
  <c r="A44" i="6" s="1"/>
  <c r="A45" i="6" s="1"/>
  <c r="A46" i="6" s="1"/>
  <c r="A47" i="6" s="1"/>
  <c r="A48" i="6" s="1"/>
  <c r="A49" i="6" s="1"/>
  <c r="A50" i="6" s="1"/>
  <c r="A51" i="6" s="1"/>
  <c r="A52" i="6" s="1"/>
  <c r="A53" i="6" s="1"/>
  <c r="A54" i="6" s="1"/>
  <c r="A6" i="6"/>
  <c r="I47" i="6"/>
  <c r="L47" i="6" s="1"/>
  <c r="A7" i="5"/>
  <c r="A8" i="5" s="1"/>
  <c r="A9" i="5" s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A56" i="5" s="1"/>
  <c r="A57" i="5" s="1"/>
  <c r="A58" i="5" s="1"/>
  <c r="A59" i="5" s="1"/>
  <c r="A60" i="5" s="1"/>
  <c r="A61" i="5" s="1"/>
  <c r="A6" i="5"/>
  <c r="I39" i="5"/>
  <c r="L39" i="5" s="1"/>
  <c r="A6" i="4"/>
  <c r="A7" i="4" s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H1" i="4"/>
  <c r="I53" i="4" s="1"/>
  <c r="L53" i="4" s="1"/>
  <c r="A6" i="3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I48" i="3"/>
  <c r="L48" i="3" s="1"/>
  <c r="A6" i="2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I45" i="2"/>
  <c r="L45" i="2" s="1"/>
  <c r="I7" i="6" l="1"/>
  <c r="L7" i="6" s="1"/>
  <c r="I23" i="6"/>
  <c r="L23" i="6" s="1"/>
  <c r="I39" i="6"/>
  <c r="L39" i="6" s="1"/>
  <c r="I10" i="6"/>
  <c r="L10" i="6" s="1"/>
  <c r="I24" i="6"/>
  <c r="L24" i="6" s="1"/>
  <c r="I42" i="6"/>
  <c r="L42" i="6" s="1"/>
  <c r="I21" i="6"/>
  <c r="L21" i="6" s="1"/>
  <c r="I37" i="6"/>
  <c r="L37" i="6" s="1"/>
  <c r="I13" i="6"/>
  <c r="L13" i="6" s="1"/>
  <c r="I27" i="6"/>
  <c r="L27" i="6" s="1"/>
  <c r="I45" i="6"/>
  <c r="L45" i="6" s="1"/>
  <c r="I28" i="6"/>
  <c r="L28" i="6" s="1"/>
  <c r="I48" i="6"/>
  <c r="L48" i="6" s="1"/>
  <c r="I16" i="6"/>
  <c r="L16" i="6" s="1"/>
  <c r="I31" i="6"/>
  <c r="L31" i="6" s="1"/>
  <c r="I51" i="6"/>
  <c r="L51" i="6" s="1"/>
  <c r="I5" i="6"/>
  <c r="L5" i="6" s="1"/>
  <c r="I19" i="6"/>
  <c r="L19" i="6" s="1"/>
  <c r="I34" i="6"/>
  <c r="L34" i="6" s="1"/>
  <c r="I52" i="6"/>
  <c r="L52" i="6" s="1"/>
  <c r="I20" i="6"/>
  <c r="L20" i="6" s="1"/>
  <c r="I35" i="6"/>
  <c r="L35" i="6" s="1"/>
  <c r="I53" i="6"/>
  <c r="L53" i="6" s="1"/>
  <c r="I9" i="4"/>
  <c r="L9" i="4" s="1"/>
  <c r="I20" i="4"/>
  <c r="L20" i="4" s="1"/>
  <c r="I30" i="4"/>
  <c r="L30" i="4" s="1"/>
  <c r="I40" i="4"/>
  <c r="L40" i="4" s="1"/>
  <c r="I48" i="4"/>
  <c r="L48" i="4" s="1"/>
  <c r="I8" i="4"/>
  <c r="L8" i="4" s="1"/>
  <c r="I39" i="4"/>
  <c r="L39" i="4" s="1"/>
  <c r="I12" i="4"/>
  <c r="L12" i="4" s="1"/>
  <c r="I23" i="4"/>
  <c r="L23" i="4" s="1"/>
  <c r="I32" i="4"/>
  <c r="L32" i="4" s="1"/>
  <c r="I49" i="4"/>
  <c r="L49" i="4" s="1"/>
  <c r="I14" i="4"/>
  <c r="L14" i="4" s="1"/>
  <c r="I24" i="4"/>
  <c r="L24" i="4" s="1"/>
  <c r="I33" i="4"/>
  <c r="L33" i="4" s="1"/>
  <c r="I43" i="4"/>
  <c r="L43" i="4" s="1"/>
  <c r="I51" i="4"/>
  <c r="L51" i="4" s="1"/>
  <c r="I15" i="4"/>
  <c r="L15" i="4" s="1"/>
  <c r="I25" i="4"/>
  <c r="L25" i="4" s="1"/>
  <c r="I35" i="4"/>
  <c r="L35" i="4" s="1"/>
  <c r="I44" i="4"/>
  <c r="L44" i="4" s="1"/>
  <c r="I52" i="4"/>
  <c r="L52" i="4" s="1"/>
  <c r="I7" i="4"/>
  <c r="L7" i="4" s="1"/>
  <c r="I17" i="4"/>
  <c r="L17" i="4" s="1"/>
  <c r="I38" i="4"/>
  <c r="L38" i="4" s="1"/>
  <c r="I19" i="4"/>
  <c r="L19" i="4" s="1"/>
  <c r="I28" i="4"/>
  <c r="L28" i="4" s="1"/>
  <c r="I47" i="4"/>
  <c r="L47" i="4" s="1"/>
  <c r="I11" i="4"/>
  <c r="L11" i="4" s="1"/>
  <c r="I22" i="4"/>
  <c r="L22" i="4" s="1"/>
  <c r="I31" i="4"/>
  <c r="L31" i="4" s="1"/>
  <c r="I41" i="4"/>
  <c r="L41" i="4" s="1"/>
  <c r="I6" i="4"/>
  <c r="L6" i="4" s="1"/>
  <c r="I16" i="4"/>
  <c r="L16" i="4" s="1"/>
  <c r="I27" i="4"/>
  <c r="L27" i="4" s="1"/>
  <c r="I36" i="4"/>
  <c r="L36" i="4" s="1"/>
  <c r="I46" i="4"/>
  <c r="L46" i="4" s="1"/>
  <c r="I54" i="4"/>
  <c r="L54" i="4" s="1"/>
  <c r="I37" i="5"/>
  <c r="L37" i="5" s="1"/>
  <c r="I7" i="5"/>
  <c r="L7" i="5" s="1"/>
  <c r="I53" i="5"/>
  <c r="L53" i="5" s="1"/>
  <c r="I10" i="5"/>
  <c r="L10" i="5" s="1"/>
  <c r="I52" i="5"/>
  <c r="L52" i="5" s="1"/>
  <c r="I20" i="5"/>
  <c r="L20" i="5" s="1"/>
  <c r="I38" i="5"/>
  <c r="L38" i="5" s="1"/>
  <c r="I9" i="5"/>
  <c r="L9" i="5" s="1"/>
  <c r="I21" i="5"/>
  <c r="L21" i="5" s="1"/>
  <c r="I54" i="5"/>
  <c r="L54" i="5" s="1"/>
  <c r="I55" i="5"/>
  <c r="L55" i="5" s="1"/>
  <c r="I56" i="5"/>
  <c r="L56" i="5" s="1"/>
  <c r="I57" i="5"/>
  <c r="L57" i="5" s="1"/>
  <c r="I58" i="5"/>
  <c r="L58" i="5" s="1"/>
  <c r="I60" i="5"/>
  <c r="L60" i="5" s="1"/>
  <c r="I59" i="5"/>
  <c r="L59" i="5" s="1"/>
  <c r="I61" i="5"/>
  <c r="L61" i="5" s="1"/>
  <c r="I25" i="5"/>
  <c r="L25" i="5" s="1"/>
  <c r="I14" i="5"/>
  <c r="L14" i="5" s="1"/>
  <c r="I45" i="5"/>
  <c r="L45" i="5" s="1"/>
  <c r="I41" i="5"/>
  <c r="L41" i="5" s="1"/>
  <c r="I13" i="5"/>
  <c r="L13" i="5" s="1"/>
  <c r="I42" i="5"/>
  <c r="L42" i="5" s="1"/>
  <c r="I31" i="5"/>
  <c r="L31" i="5" s="1"/>
  <c r="I46" i="5"/>
  <c r="L46" i="5" s="1"/>
  <c r="I23" i="5"/>
  <c r="L23" i="5" s="1"/>
  <c r="I5" i="5"/>
  <c r="L5" i="5" s="1"/>
  <c r="I28" i="5"/>
  <c r="L28" i="5" s="1"/>
  <c r="I6" i="5"/>
  <c r="L6" i="5" s="1"/>
  <c r="I17" i="5"/>
  <c r="L17" i="5" s="1"/>
  <c r="I34" i="5"/>
  <c r="L34" i="5" s="1"/>
  <c r="I49" i="5"/>
  <c r="L49" i="5" s="1"/>
  <c r="I27" i="3"/>
  <c r="L27" i="3" s="1"/>
  <c r="I51" i="3"/>
  <c r="L51" i="3" s="1"/>
  <c r="I50" i="3"/>
  <c r="L50" i="3" s="1"/>
  <c r="I24" i="3"/>
  <c r="L24" i="3" s="1"/>
  <c r="I53" i="3"/>
  <c r="L53" i="3" s="1"/>
  <c r="I36" i="3"/>
  <c r="L36" i="3" s="1"/>
  <c r="I30" i="3"/>
  <c r="L30" i="3" s="1"/>
  <c r="I54" i="3"/>
  <c r="L54" i="3" s="1"/>
  <c r="I42" i="3"/>
  <c r="L42" i="3" s="1"/>
  <c r="I33" i="3"/>
  <c r="L33" i="3" s="1"/>
  <c r="I18" i="3"/>
  <c r="L18" i="3" s="1"/>
  <c r="I45" i="3"/>
  <c r="L45" i="3" s="1"/>
  <c r="I21" i="3"/>
  <c r="L21" i="3" s="1"/>
  <c r="I63" i="2"/>
  <c r="L63" i="2" s="1"/>
  <c r="I16" i="2"/>
  <c r="L16" i="2" s="1"/>
  <c r="I32" i="2"/>
  <c r="L32" i="2" s="1"/>
  <c r="I52" i="2"/>
  <c r="L52" i="2" s="1"/>
  <c r="I66" i="2"/>
  <c r="L66" i="2" s="1"/>
  <c r="I69" i="2"/>
  <c r="L69" i="2" s="1"/>
  <c r="I55" i="2"/>
  <c r="L55" i="2" s="1"/>
  <c r="I46" i="2"/>
  <c r="L46" i="2" s="1"/>
  <c r="I35" i="2"/>
  <c r="L35" i="2" s="1"/>
  <c r="I8" i="2"/>
  <c r="L8" i="2" s="1"/>
  <c r="I40" i="2"/>
  <c r="L40" i="2" s="1"/>
  <c r="I57" i="2"/>
  <c r="L57" i="2" s="1"/>
  <c r="I12" i="2"/>
  <c r="L12" i="2" s="1"/>
  <c r="I24" i="2"/>
  <c r="L24" i="2" s="1"/>
  <c r="I27" i="2"/>
  <c r="L27" i="2" s="1"/>
  <c r="I49" i="2"/>
  <c r="L49" i="2" s="1"/>
  <c r="I15" i="2"/>
  <c r="L15" i="2" s="1"/>
  <c r="I31" i="2"/>
  <c r="L31" i="2" s="1"/>
  <c r="I51" i="2"/>
  <c r="L51" i="2" s="1"/>
  <c r="I19" i="2"/>
  <c r="L19" i="2" s="1"/>
  <c r="I54" i="2"/>
  <c r="L54" i="2" s="1"/>
  <c r="I7" i="2"/>
  <c r="L7" i="2" s="1"/>
  <c r="I20" i="2"/>
  <c r="L20" i="2" s="1"/>
  <c r="I39" i="2"/>
  <c r="L39" i="2" s="1"/>
  <c r="I11" i="2"/>
  <c r="L11" i="2" s="1"/>
  <c r="I23" i="2"/>
  <c r="L23" i="2" s="1"/>
  <c r="I43" i="2"/>
  <c r="L43" i="2" s="1"/>
  <c r="I58" i="2"/>
  <c r="L58" i="2" s="1"/>
  <c r="I60" i="2"/>
  <c r="L60" i="2" s="1"/>
  <c r="I61" i="2"/>
  <c r="L61" i="2" s="1"/>
  <c r="A10" i="9"/>
  <c r="A11" i="9" s="1"/>
  <c r="A12" i="9" s="1"/>
  <c r="A16" i="9" s="1"/>
  <c r="A14" i="9" s="1"/>
  <c r="A15" i="9" s="1"/>
  <c r="A13" i="9" s="1"/>
  <c r="A17" i="9" s="1"/>
  <c r="A18" i="9" s="1"/>
  <c r="A19" i="9" s="1"/>
  <c r="A20" i="9" s="1"/>
  <c r="A21" i="9" s="1"/>
  <c r="A22" i="9" s="1"/>
  <c r="A23" i="9" s="1"/>
  <c r="A24" i="9" s="1"/>
  <c r="A25" i="9" s="1"/>
  <c r="A26" i="9" s="1"/>
  <c r="A27" i="9" s="1"/>
  <c r="A28" i="9" s="1"/>
  <c r="A29" i="9" s="1"/>
  <c r="A30" i="9" s="1"/>
  <c r="A31" i="9" s="1"/>
  <c r="A32" i="9" s="1"/>
  <c r="A33" i="9" s="1"/>
  <c r="A34" i="9" s="1"/>
  <c r="A35" i="9" s="1"/>
  <c r="A36" i="9" s="1"/>
  <c r="A37" i="9" s="1"/>
  <c r="A38" i="9" s="1"/>
  <c r="A39" i="9" s="1"/>
  <c r="A40" i="9" s="1"/>
  <c r="A41" i="9" s="1"/>
  <c r="A42" i="9" s="1"/>
  <c r="A43" i="9" s="1"/>
  <c r="A44" i="9" s="1"/>
  <c r="A45" i="9" s="1"/>
  <c r="A46" i="9" s="1"/>
  <c r="A47" i="9" s="1"/>
  <c r="A48" i="9" s="1"/>
  <c r="A49" i="9" s="1"/>
  <c r="A50" i="9" s="1"/>
  <c r="A51" i="9" s="1"/>
  <c r="A55" i="9" s="1"/>
  <c r="A52" i="9" s="1"/>
  <c r="A56" i="9" s="1"/>
  <c r="A57" i="9" s="1"/>
  <c r="A58" i="9" s="1"/>
  <c r="A59" i="9" s="1"/>
  <c r="A60" i="9" s="1"/>
  <c r="A61" i="9" s="1"/>
  <c r="A54" i="9" s="1"/>
  <c r="A53" i="9" s="1"/>
  <c r="A62" i="9" s="1"/>
  <c r="A63" i="9" s="1"/>
  <c r="A64" i="9" s="1"/>
  <c r="A65" i="9" s="1"/>
  <c r="A66" i="9" s="1"/>
  <c r="A67" i="9" s="1"/>
  <c r="A68" i="9" s="1"/>
  <c r="A69" i="9" s="1"/>
  <c r="A70" i="9" s="1"/>
  <c r="A71" i="9" s="1"/>
  <c r="A72" i="9" s="1"/>
  <c r="A73" i="9" s="1"/>
  <c r="A74" i="9" s="1"/>
  <c r="A75" i="9" s="1"/>
  <c r="A76" i="9" s="1"/>
  <c r="A77" i="9" s="1"/>
  <c r="A78" i="9" s="1"/>
  <c r="A79" i="9" s="1"/>
  <c r="A80" i="9" s="1"/>
  <c r="A81" i="9" s="1"/>
  <c r="A82" i="9" s="1"/>
  <c r="A83" i="9" s="1"/>
  <c r="A84" i="9" s="1"/>
  <c r="A85" i="9" s="1"/>
  <c r="A86" i="9" s="1"/>
  <c r="A87" i="9" s="1"/>
  <c r="A88" i="9" s="1"/>
  <c r="A89" i="9" s="1"/>
  <c r="A90" i="9" s="1"/>
  <c r="A91" i="9" s="1"/>
  <c r="A92" i="9" s="1"/>
  <c r="A93" i="9" s="1"/>
  <c r="A94" i="9" s="1"/>
  <c r="A95" i="9" s="1"/>
  <c r="A96" i="9" s="1"/>
  <c r="A97" i="9" s="1"/>
  <c r="A98" i="9" s="1"/>
  <c r="A99" i="9" s="1"/>
  <c r="A100" i="9" s="1"/>
  <c r="A101" i="9" s="1"/>
  <c r="A102" i="9" s="1"/>
  <c r="A103" i="9" s="1"/>
  <c r="A104" i="9" s="1"/>
  <c r="A105" i="9" s="1"/>
  <c r="A106" i="9" s="1"/>
  <c r="A107" i="9" s="1"/>
  <c r="A108" i="9" s="1"/>
  <c r="A109" i="9" s="1"/>
  <c r="A110" i="9" s="1"/>
  <c r="A111" i="9" s="1"/>
  <c r="A112" i="9" s="1"/>
  <c r="A113" i="9" s="1"/>
  <c r="A114" i="9" s="1"/>
  <c r="A115" i="9" s="1"/>
  <c r="A116" i="9" s="1"/>
  <c r="A117" i="9" s="1"/>
  <c r="A118" i="9" s="1"/>
  <c r="A119" i="9" s="1"/>
  <c r="A120" i="9" s="1"/>
  <c r="A121" i="9" s="1"/>
  <c r="A122" i="9" s="1"/>
  <c r="A123" i="9" s="1"/>
  <c r="A124" i="9" s="1"/>
  <c r="A125" i="9" s="1"/>
  <c r="A126" i="9" s="1"/>
  <c r="A127" i="9" s="1"/>
  <c r="A128" i="9" s="1"/>
  <c r="A129" i="9" s="1"/>
  <c r="A130" i="9" s="1"/>
  <c r="A131" i="9" s="1"/>
  <c r="A132" i="9" s="1"/>
  <c r="A133" i="9" s="1"/>
  <c r="A134" i="9" s="1"/>
  <c r="A135" i="9" s="1"/>
  <c r="A136" i="9" s="1"/>
  <c r="A137" i="9" s="1"/>
  <c r="A138" i="9" s="1"/>
  <c r="A139" i="9" s="1"/>
  <c r="A140" i="9" s="1"/>
  <c r="A141" i="9" s="1"/>
  <c r="I18" i="2"/>
  <c r="L18" i="2" s="1"/>
  <c r="I34" i="2"/>
  <c r="L34" i="2" s="1"/>
  <c r="I42" i="2"/>
  <c r="L42" i="2" s="1"/>
  <c r="I47" i="3"/>
  <c r="L47" i="3" s="1"/>
  <c r="I39" i="3"/>
  <c r="L39" i="3" s="1"/>
  <c r="I31" i="3"/>
  <c r="L31" i="3" s="1"/>
  <c r="I23" i="3"/>
  <c r="L23" i="3" s="1"/>
  <c r="I15" i="3"/>
  <c r="L15" i="3" s="1"/>
  <c r="I7" i="3"/>
  <c r="L7" i="3" s="1"/>
  <c r="I26" i="3"/>
  <c r="L26" i="3" s="1"/>
  <c r="I29" i="3"/>
  <c r="L29" i="3" s="1"/>
  <c r="I32" i="3"/>
  <c r="L32" i="3" s="1"/>
  <c r="I35" i="3"/>
  <c r="L35" i="3" s="1"/>
  <c r="I38" i="3"/>
  <c r="L38" i="3" s="1"/>
  <c r="I41" i="3"/>
  <c r="L41" i="3" s="1"/>
  <c r="I44" i="3"/>
  <c r="L44" i="3" s="1"/>
  <c r="I64" i="2"/>
  <c r="L64" i="2" s="1"/>
  <c r="I56" i="2"/>
  <c r="L56" i="2" s="1"/>
  <c r="I48" i="2"/>
  <c r="L48" i="2" s="1"/>
  <c r="I10" i="2"/>
  <c r="L10" i="2" s="1"/>
  <c r="I26" i="2"/>
  <c r="L26" i="2" s="1"/>
  <c r="I5" i="2"/>
  <c r="L5" i="2" s="1"/>
  <c r="I13" i="2"/>
  <c r="L13" i="2" s="1"/>
  <c r="I21" i="2"/>
  <c r="L21" i="2" s="1"/>
  <c r="I29" i="2"/>
  <c r="L29" i="2" s="1"/>
  <c r="I37" i="2"/>
  <c r="L37" i="2" s="1"/>
  <c r="I67" i="2"/>
  <c r="L67" i="2" s="1"/>
  <c r="I5" i="3"/>
  <c r="L5" i="3" s="1"/>
  <c r="I8" i="3"/>
  <c r="L8" i="3" s="1"/>
  <c r="I11" i="3"/>
  <c r="L11" i="3" s="1"/>
  <c r="I14" i="3"/>
  <c r="L14" i="3" s="1"/>
  <c r="I17" i="3"/>
  <c r="L17" i="3" s="1"/>
  <c r="I20" i="3"/>
  <c r="L20" i="3" s="1"/>
  <c r="I59" i="2"/>
  <c r="L59" i="2" s="1"/>
  <c r="I62" i="2"/>
  <c r="L62" i="2" s="1"/>
  <c r="I65" i="2"/>
  <c r="L65" i="2" s="1"/>
  <c r="I68" i="2"/>
  <c r="L68" i="2" s="1"/>
  <c r="I6" i="3"/>
  <c r="L6" i="3" s="1"/>
  <c r="I9" i="3"/>
  <c r="L9" i="3" s="1"/>
  <c r="I12" i="3"/>
  <c r="L12" i="3" s="1"/>
  <c r="I18" i="5"/>
  <c r="L18" i="5" s="1"/>
  <c r="I22" i="5"/>
  <c r="L22" i="5" s="1"/>
  <c r="I36" i="5"/>
  <c r="L36" i="5" s="1"/>
  <c r="I50" i="5"/>
  <c r="L50" i="5" s="1"/>
  <c r="I18" i="6"/>
  <c r="L18" i="6" s="1"/>
  <c r="I32" i="6"/>
  <c r="L32" i="6" s="1"/>
  <c r="I36" i="6"/>
  <c r="L36" i="6" s="1"/>
  <c r="I50" i="6"/>
  <c r="L50" i="6" s="1"/>
  <c r="I6" i="2"/>
  <c r="L6" i="2" s="1"/>
  <c r="I14" i="2"/>
  <c r="L14" i="2" s="1"/>
  <c r="I22" i="2"/>
  <c r="L22" i="2" s="1"/>
  <c r="I30" i="2"/>
  <c r="L30" i="2" s="1"/>
  <c r="I38" i="2"/>
  <c r="L38" i="2" s="1"/>
  <c r="I9" i="2"/>
  <c r="L9" i="2" s="1"/>
  <c r="I17" i="2"/>
  <c r="L17" i="2" s="1"/>
  <c r="I25" i="2"/>
  <c r="L25" i="2" s="1"/>
  <c r="I33" i="2"/>
  <c r="L33" i="2" s="1"/>
  <c r="I41" i="2"/>
  <c r="L41" i="2" s="1"/>
  <c r="I44" i="2"/>
  <c r="L44" i="2" s="1"/>
  <c r="I47" i="2"/>
  <c r="L47" i="2" s="1"/>
  <c r="I50" i="2"/>
  <c r="L50" i="2" s="1"/>
  <c r="I53" i="2"/>
  <c r="L53" i="2" s="1"/>
  <c r="I34" i="3"/>
  <c r="L34" i="3" s="1"/>
  <c r="I37" i="3"/>
  <c r="L37" i="3" s="1"/>
  <c r="I40" i="3"/>
  <c r="L40" i="3" s="1"/>
  <c r="I43" i="3"/>
  <c r="L43" i="3" s="1"/>
  <c r="I46" i="3"/>
  <c r="L46" i="3" s="1"/>
  <c r="I49" i="3"/>
  <c r="L49" i="3" s="1"/>
  <c r="I52" i="3"/>
  <c r="L52" i="3" s="1"/>
  <c r="I51" i="5"/>
  <c r="L51" i="5" s="1"/>
  <c r="I43" i="5"/>
  <c r="L43" i="5" s="1"/>
  <c r="I35" i="5"/>
  <c r="L35" i="5" s="1"/>
  <c r="I27" i="5"/>
  <c r="L27" i="5" s="1"/>
  <c r="I19" i="5"/>
  <c r="L19" i="5" s="1"/>
  <c r="I11" i="5"/>
  <c r="L11" i="5" s="1"/>
  <c r="I48" i="5"/>
  <c r="L48" i="5" s="1"/>
  <c r="I40" i="5"/>
  <c r="L40" i="5" s="1"/>
  <c r="I32" i="5"/>
  <c r="L32" i="5" s="1"/>
  <c r="I24" i="5"/>
  <c r="L24" i="5" s="1"/>
  <c r="I16" i="5"/>
  <c r="L16" i="5" s="1"/>
  <c r="I8" i="5"/>
  <c r="L8" i="5" s="1"/>
  <c r="I15" i="5"/>
  <c r="L15" i="5" s="1"/>
  <c r="I29" i="5"/>
  <c r="L29" i="5" s="1"/>
  <c r="I33" i="5"/>
  <c r="L33" i="5" s="1"/>
  <c r="I47" i="5"/>
  <c r="L47" i="5" s="1"/>
  <c r="I11" i="6"/>
  <c r="L11" i="6" s="1"/>
  <c r="I15" i="6"/>
  <c r="L15" i="6" s="1"/>
  <c r="I29" i="6"/>
  <c r="L29" i="6" s="1"/>
  <c r="I43" i="6"/>
  <c r="L43" i="6" s="1"/>
  <c r="I28" i="2"/>
  <c r="L28" i="2" s="1"/>
  <c r="I36" i="2"/>
  <c r="L36" i="2" s="1"/>
  <c r="I10" i="3"/>
  <c r="L10" i="3" s="1"/>
  <c r="I13" i="3"/>
  <c r="L13" i="3" s="1"/>
  <c r="I16" i="3"/>
  <c r="L16" i="3" s="1"/>
  <c r="I19" i="3"/>
  <c r="L19" i="3" s="1"/>
  <c r="I22" i="3"/>
  <c r="L22" i="3" s="1"/>
  <c r="I25" i="3"/>
  <c r="L25" i="3" s="1"/>
  <c r="I28" i="3"/>
  <c r="L28" i="3" s="1"/>
  <c r="I12" i="5"/>
  <c r="L12" i="5" s="1"/>
  <c r="I26" i="5"/>
  <c r="L26" i="5" s="1"/>
  <c r="I30" i="5"/>
  <c r="L30" i="5" s="1"/>
  <c r="I44" i="5"/>
  <c r="L44" i="5" s="1"/>
  <c r="I49" i="6"/>
  <c r="L49" i="6" s="1"/>
  <c r="I41" i="6"/>
  <c r="L41" i="6" s="1"/>
  <c r="I33" i="6"/>
  <c r="L33" i="6" s="1"/>
  <c r="I25" i="6"/>
  <c r="L25" i="6" s="1"/>
  <c r="I17" i="6"/>
  <c r="L17" i="6" s="1"/>
  <c r="I9" i="6"/>
  <c r="L9" i="6" s="1"/>
  <c r="I54" i="6"/>
  <c r="L54" i="6" s="1"/>
  <c r="I46" i="6"/>
  <c r="L46" i="6" s="1"/>
  <c r="I38" i="6"/>
  <c r="L38" i="6" s="1"/>
  <c r="I30" i="6"/>
  <c r="L30" i="6" s="1"/>
  <c r="I22" i="6"/>
  <c r="L22" i="6" s="1"/>
  <c r="I14" i="6"/>
  <c r="L14" i="6" s="1"/>
  <c r="I6" i="6"/>
  <c r="L6" i="6" s="1"/>
  <c r="I8" i="6"/>
  <c r="L8" i="6" s="1"/>
  <c r="I12" i="6"/>
  <c r="L12" i="6" s="1"/>
  <c r="I26" i="6"/>
  <c r="L26" i="6" s="1"/>
  <c r="I40" i="6"/>
  <c r="L40" i="6" s="1"/>
  <c r="I44" i="6"/>
  <c r="L44" i="6" s="1"/>
  <c r="I10" i="4"/>
  <c r="L10" i="4" s="1"/>
  <c r="I18" i="4"/>
  <c r="L18" i="4" s="1"/>
  <c r="I26" i="4"/>
  <c r="L26" i="4" s="1"/>
  <c r="I34" i="4"/>
  <c r="L34" i="4" s="1"/>
  <c r="I42" i="4"/>
  <c r="L42" i="4" s="1"/>
  <c r="I50" i="4"/>
  <c r="L50" i="4" s="1"/>
  <c r="I5" i="4"/>
  <c r="L5" i="4" s="1"/>
  <c r="I13" i="4"/>
  <c r="L13" i="4" s="1"/>
  <c r="I21" i="4"/>
  <c r="L21" i="4" s="1"/>
  <c r="I29" i="4"/>
  <c r="L29" i="4" s="1"/>
  <c r="I37" i="4"/>
  <c r="L37" i="4" s="1"/>
  <c r="I45" i="4"/>
  <c r="L45" i="4" s="1"/>
</calcChain>
</file>

<file path=xl/sharedStrings.xml><?xml version="1.0" encoding="utf-8"?>
<sst xmlns="http://schemas.openxmlformats.org/spreadsheetml/2006/main" count="1305" uniqueCount="549">
  <si>
    <t>Такмичење из хемије</t>
  </si>
  <si>
    <t>Министарство просвете Републике Србије и Српско хемијско друштво</t>
  </si>
  <si>
    <t>Округ</t>
  </si>
  <si>
    <t>Београд</t>
  </si>
  <si>
    <t>Школска управа</t>
  </si>
  <si>
    <t>Адреса школске управе</t>
  </si>
  <si>
    <t>Ранг такмичења</t>
  </si>
  <si>
    <t>Домаћин такмичења</t>
  </si>
  <si>
    <t>Школа/институција домаћин</t>
  </si>
  <si>
    <t>Адреса (улица и број)</t>
  </si>
  <si>
    <t>Место</t>
  </si>
  <si>
    <t>Телефон/телефакс</t>
  </si>
  <si>
    <t>Електронска пошта</t>
  </si>
  <si>
    <t>Број учесника по категорији такмичења</t>
  </si>
  <si>
    <t>I разред, тест и експерименталне вежбе</t>
  </si>
  <si>
    <t>II разред, тест и експерименталне вежбе</t>
  </si>
  <si>
    <t>I и II разред, тест и самостални истраживачки рад</t>
  </si>
  <si>
    <t>III и IV разред, тест и експерименталне вежбе</t>
  </si>
  <si>
    <t>III и IV разред, тест и самостални истраживачки рад</t>
  </si>
  <si>
    <t>Укупан број учесника</t>
  </si>
  <si>
    <t>Датум</t>
  </si>
  <si>
    <t>Време почетка теоријског дела такмичења</t>
  </si>
  <si>
    <t>Време завршетка теоријског дела такмичења</t>
  </si>
  <si>
    <t>Време почетка практичног дела такмичења</t>
  </si>
  <si>
    <t>Време завршетка практичног дела такмичења</t>
  </si>
  <si>
    <t>Комисија</t>
  </si>
  <si>
    <t>Координатор такмичења</t>
  </si>
  <si>
    <t>Представник Министарства</t>
  </si>
  <si>
    <t>Председник комисије</t>
  </si>
  <si>
    <t>Чланови</t>
  </si>
  <si>
    <t>Први разред, тест и експерименталне вежбе</t>
  </si>
  <si>
    <t>Корекциони фактор</t>
  </si>
  <si>
    <t>Ред.бр.</t>
  </si>
  <si>
    <t>Име</t>
  </si>
  <si>
    <t>Презиме</t>
  </si>
  <si>
    <t>Разред</t>
  </si>
  <si>
    <t>Школа</t>
  </si>
  <si>
    <t>Општина</t>
  </si>
  <si>
    <t>Ментор или предметни професор</t>
  </si>
  <si>
    <t>Поени</t>
  </si>
  <si>
    <t>Тест</t>
  </si>
  <si>
    <t>Тест кориг.</t>
  </si>
  <si>
    <t>Квалита-тивна анализа</t>
  </si>
  <si>
    <t>Квантита-тивна анализа</t>
  </si>
  <si>
    <t>Укупно</t>
  </si>
  <si>
    <t>I</t>
  </si>
  <si>
    <t>Нађа</t>
  </si>
  <si>
    <t>Матеја</t>
  </si>
  <si>
    <t>Јана</t>
  </si>
  <si>
    <t>Владимир</t>
  </si>
  <si>
    <t>Данило</t>
  </si>
  <si>
    <t>Петар</t>
  </si>
  <si>
    <t>Лука</t>
  </si>
  <si>
    <t>Филип</t>
  </si>
  <si>
    <t>Огњен</t>
  </si>
  <si>
    <t>Вукашин</t>
  </si>
  <si>
    <t>Михаило</t>
  </si>
  <si>
    <t>Андрија</t>
  </si>
  <si>
    <t>Милица</t>
  </si>
  <si>
    <t>Дуња</t>
  </si>
  <si>
    <t>Вук</t>
  </si>
  <si>
    <t>Крстић</t>
  </si>
  <si>
    <t>Лончар</t>
  </si>
  <si>
    <t>Максимовић</t>
  </si>
  <si>
    <t>Хана</t>
  </si>
  <si>
    <t>Ковачевић</t>
  </si>
  <si>
    <t>Андреј</t>
  </si>
  <si>
    <t>Маша</t>
  </si>
  <si>
    <t>Митровић</t>
  </si>
  <si>
    <t>Ристић</t>
  </si>
  <si>
    <t>Илија</t>
  </si>
  <si>
    <t>Величковић</t>
  </si>
  <si>
    <t>Марко</t>
  </si>
  <si>
    <t>Александра</t>
  </si>
  <si>
    <t>Никола</t>
  </si>
  <si>
    <t>Други разред, тест и експерименталне вежбе</t>
  </si>
  <si>
    <t>Ред. бр.</t>
  </si>
  <si>
    <t>II</t>
  </si>
  <si>
    <t>Страхиња</t>
  </si>
  <si>
    <t>Јована</t>
  </si>
  <si>
    <t>Ива</t>
  </si>
  <si>
    <t>Јован</t>
  </si>
  <si>
    <t>Предраг</t>
  </si>
  <si>
    <t>Лекић</t>
  </si>
  <si>
    <t>Цветковић</t>
  </si>
  <si>
    <t>Димитрије</t>
  </si>
  <si>
    <t>Стојановић</t>
  </si>
  <si>
    <t>Први и други разред, тест и самостални истраживачки рад</t>
  </si>
  <si>
    <t>Израда рада</t>
  </si>
  <si>
    <t>Одбрана рада</t>
  </si>
  <si>
    <t>Трећи и четврти разред, тест и експерименталне вежбе</t>
  </si>
  <si>
    <t>III</t>
  </si>
  <si>
    <t>IV</t>
  </si>
  <si>
    <t>Искра</t>
  </si>
  <si>
    <t>Петковић</t>
  </si>
  <si>
    <t>Урош</t>
  </si>
  <si>
    <t>Станишић</t>
  </si>
  <si>
    <t>Ђорђевић</t>
  </si>
  <si>
    <t>Трећи и четврти разред, тест и самостални истраживачки рад</t>
  </si>
  <si>
    <t>Датум:</t>
  </si>
  <si>
    <t>М.П.</t>
  </si>
  <si>
    <t>Место:</t>
  </si>
  <si>
    <t>Представник Комисије:</t>
  </si>
  <si>
    <t>контакт телефон:</t>
  </si>
  <si>
    <t>електронска пошта:</t>
  </si>
  <si>
    <t>основне школе, међуокружно</t>
  </si>
  <si>
    <t>Школске управе</t>
  </si>
  <si>
    <t>Окрузи</t>
  </si>
  <si>
    <t>основне школе, републичко</t>
  </si>
  <si>
    <t>Чачак</t>
  </si>
  <si>
    <t>Борски</t>
  </si>
  <si>
    <t>средње школе, међуокружно</t>
  </si>
  <si>
    <t>Јагодина</t>
  </si>
  <si>
    <t>Браничевски</t>
  </si>
  <si>
    <t>средње школе, републичко</t>
  </si>
  <si>
    <t>Косовска Митровица</t>
  </si>
  <si>
    <t>Јабланички</t>
  </si>
  <si>
    <t>Крагујевац</t>
  </si>
  <si>
    <t>Јужнобачки</t>
  </si>
  <si>
    <t>Краљево</t>
  </si>
  <si>
    <t>Јужнобанатски</t>
  </si>
  <si>
    <t>Крушевац</t>
  </si>
  <si>
    <t>Колубарски</t>
  </si>
  <si>
    <t>Лесковац</t>
  </si>
  <si>
    <t>Косовски</t>
  </si>
  <si>
    <t>Ниш</t>
  </si>
  <si>
    <t>Косовскомитровачки</t>
  </si>
  <si>
    <t>Пожаревац</t>
  </si>
  <si>
    <t>Косовскопоморавски</t>
  </si>
  <si>
    <t>Нови Сад</t>
  </si>
  <si>
    <t>Мачвански</t>
  </si>
  <si>
    <t>Сомбор</t>
  </si>
  <si>
    <t>Моравички</t>
  </si>
  <si>
    <t>Ужице</t>
  </si>
  <si>
    <t>Нишавски</t>
  </si>
  <si>
    <t>Ваљево</t>
  </si>
  <si>
    <t>Пчињски</t>
  </si>
  <si>
    <t>Зајечар</t>
  </si>
  <si>
    <t>Пећки</t>
  </si>
  <si>
    <t>Зрењанин</t>
  </si>
  <si>
    <t>Пиротски</t>
  </si>
  <si>
    <t>Подунавски</t>
  </si>
  <si>
    <t>Поморавски</t>
  </si>
  <si>
    <t>Призренски</t>
  </si>
  <si>
    <t>Расински</t>
  </si>
  <si>
    <t>Рашки</t>
  </si>
  <si>
    <t>Севернобачки</t>
  </si>
  <si>
    <t>Севернобанатски</t>
  </si>
  <si>
    <t>Средњебанатски</t>
  </si>
  <si>
    <t>Сремски</t>
  </si>
  <si>
    <t>Шумадијски</t>
  </si>
  <si>
    <t>Топлички</t>
  </si>
  <si>
    <t>Зајечарски</t>
  </si>
  <si>
    <t>Западнобачки</t>
  </si>
  <si>
    <t>Златиборски</t>
  </si>
  <si>
    <t>Софија</t>
  </si>
  <si>
    <t>Поледица</t>
  </si>
  <si>
    <t>Гимназија</t>
  </si>
  <si>
    <t>Неда Југовић</t>
  </si>
  <si>
    <t>Розгић</t>
  </si>
  <si>
    <t>Костић</t>
  </si>
  <si>
    <t>Горњи Милановац</t>
  </si>
  <si>
    <t>Драгица Кнежевић</t>
  </si>
  <si>
    <t>Урошевић</t>
  </si>
  <si>
    <t>Данка Вујичић</t>
  </si>
  <si>
    <t>Јековић</t>
  </si>
  <si>
    <t>Ђоковић</t>
  </si>
  <si>
    <t>Олег</t>
  </si>
  <si>
    <t>Лучић</t>
  </si>
  <si>
    <t>Ђурђе</t>
  </si>
  <si>
    <t>Милошевић</t>
  </si>
  <si>
    <t>Маја</t>
  </si>
  <si>
    <t>Јојић</t>
  </si>
  <si>
    <t>Тијана</t>
  </si>
  <si>
    <t>Милић</t>
  </si>
  <si>
    <t>Мирјана Јевтовић</t>
  </si>
  <si>
    <t>Тамара</t>
  </si>
  <si>
    <t>Перишић</t>
  </si>
  <si>
    <t>Магдалена</t>
  </si>
  <si>
    <t>Шиљковић</t>
  </si>
  <si>
    <t xml:space="preserve">Лука </t>
  </si>
  <si>
    <t>Негић</t>
  </si>
  <si>
    <t>Светозар Марковић</t>
  </si>
  <si>
    <t>Душица Ивановић</t>
  </si>
  <si>
    <t>Невена</t>
  </si>
  <si>
    <t>Марић</t>
  </si>
  <si>
    <t>Параћин</t>
  </si>
  <si>
    <t>Биљана Стојановић</t>
  </si>
  <si>
    <t>Миловановић</t>
  </si>
  <si>
    <t>Вучинић</t>
  </si>
  <si>
    <t>Бојана Башчаревић</t>
  </si>
  <si>
    <t xml:space="preserve">Јелисавета </t>
  </si>
  <si>
    <t>Милојевић</t>
  </si>
  <si>
    <t>Хелена</t>
  </si>
  <si>
    <t>Аксић</t>
  </si>
  <si>
    <t>Андријана</t>
  </si>
  <si>
    <t>Миљковић</t>
  </si>
  <si>
    <t>Медицинска школа</t>
  </si>
  <si>
    <t>Лапље село</t>
  </si>
  <si>
    <t>Марија Спасић</t>
  </si>
  <si>
    <t>Здравко</t>
  </si>
  <si>
    <t>Лазовић</t>
  </si>
  <si>
    <t>СШ "Никола Тесла"</t>
  </si>
  <si>
    <t>Лепосавић</t>
  </si>
  <si>
    <t>Лазар Трифуновић</t>
  </si>
  <si>
    <t xml:space="preserve">Угљеша </t>
  </si>
  <si>
    <t>Јакшић</t>
  </si>
  <si>
    <t>СШ "Григорије Божовић"</t>
  </si>
  <si>
    <t>Зубин Поток</t>
  </si>
  <si>
    <t>Радосава Ђорђевић</t>
  </si>
  <si>
    <t>Стевић</t>
  </si>
  <si>
    <t>Велико Ропотово</t>
  </si>
  <si>
    <t>Косовска Каменица</t>
  </si>
  <si>
    <t>Јасмина Арсић</t>
  </si>
  <si>
    <t xml:space="preserve">Михајло </t>
  </si>
  <si>
    <t>Поповић</t>
  </si>
  <si>
    <t>Мирослав</t>
  </si>
  <si>
    <t>Владица Перић</t>
  </si>
  <si>
    <t xml:space="preserve">Koља </t>
  </si>
  <si>
    <t>Стефановић</t>
  </si>
  <si>
    <t>Прва крагујевачка гимназија</t>
  </si>
  <si>
    <t>Марина Борић Мирковић</t>
  </si>
  <si>
    <t xml:space="preserve">Емилија  </t>
  </si>
  <si>
    <t>Николић</t>
  </si>
  <si>
    <t>Ана Пајић</t>
  </si>
  <si>
    <t xml:space="preserve">Нађа </t>
  </si>
  <si>
    <t>Димитријевић</t>
  </si>
  <si>
    <t>Сања Симић</t>
  </si>
  <si>
    <t>Павле</t>
  </si>
  <si>
    <t>Мијаиловић</t>
  </si>
  <si>
    <t xml:space="preserve">Вук </t>
  </si>
  <si>
    <t>Живић</t>
  </si>
  <si>
    <t>Милањи</t>
  </si>
  <si>
    <t>Савић</t>
  </si>
  <si>
    <t>Гимназија Крушевац</t>
  </si>
  <si>
    <t>Лидија Поповић Трипковић</t>
  </si>
  <si>
    <t xml:space="preserve">Душан </t>
  </si>
  <si>
    <t>Ђурђевић</t>
  </si>
  <si>
    <t>Гимназија „Вук Караџић“ Трстеник</t>
  </si>
  <si>
    <t>Трстеник</t>
  </si>
  <si>
    <t>Мина</t>
  </si>
  <si>
    <t>Средња школа "Свети Трифун" са домом ученика Александровац</t>
  </si>
  <si>
    <t>Александровац</t>
  </si>
  <si>
    <t>Драгана Богојевић</t>
  </si>
  <si>
    <t xml:space="preserve">Виктор </t>
  </si>
  <si>
    <t>Ранчић</t>
  </si>
  <si>
    <t>Гимназија Пирот</t>
  </si>
  <si>
    <t>Пирот</t>
  </si>
  <si>
    <t>Снежана Панчић</t>
  </si>
  <si>
    <t xml:space="preserve">Ирина </t>
  </si>
  <si>
    <t>Гимназија ''Бора Станковић''</t>
  </si>
  <si>
    <t>Љиљана Миладиновић</t>
  </si>
  <si>
    <t>Стојковић</t>
  </si>
  <si>
    <t>Ивана Тонса</t>
  </si>
  <si>
    <t>Стоименов</t>
  </si>
  <si>
    <t>Гимназија ''Свети Кирило и Методије''</t>
  </si>
  <si>
    <t>Димитровград</t>
  </si>
  <si>
    <t>Роки Стоименов</t>
  </si>
  <si>
    <t>Димитров</t>
  </si>
  <si>
    <t>Јелена</t>
  </si>
  <si>
    <t>Игњатов</t>
  </si>
  <si>
    <t>Кузмановић</t>
  </si>
  <si>
    <t>Гимназија''Бора Станковић''</t>
  </si>
  <si>
    <t>Сандра Стојановић</t>
  </si>
  <si>
    <t>Минић</t>
  </si>
  <si>
    <t>Гимназија ''Светозар Марковић''</t>
  </si>
  <si>
    <t>Наташа Војиновић Атанасковић</t>
  </si>
  <si>
    <t>Бранковић</t>
  </si>
  <si>
    <t>Лана</t>
  </si>
  <si>
    <t>Данковић</t>
  </si>
  <si>
    <t>Бранкица Савић</t>
  </si>
  <si>
    <t>Максим</t>
  </si>
  <si>
    <t>Вукас</t>
  </si>
  <si>
    <t>Гимназија „Јован Јовановић Змај”</t>
  </si>
  <si>
    <t>Мелита Шарчев-Ћебић</t>
  </si>
  <si>
    <t>Стојшић</t>
  </si>
  <si>
    <t>Митровачка гимназија</t>
  </si>
  <si>
    <t>Сремска Митровица</t>
  </si>
  <si>
    <t>Драгана Јокић</t>
  </si>
  <si>
    <t>Душан</t>
  </si>
  <si>
    <t>Рогуља</t>
  </si>
  <si>
    <t>Мирјана Радановић</t>
  </si>
  <si>
    <t>Беређи</t>
  </si>
  <si>
    <t>Теодора</t>
  </si>
  <si>
    <t>Туцо</t>
  </si>
  <si>
    <t>Зорић</t>
  </si>
  <si>
    <t>Meлита Шарчев-Ћебић</t>
  </si>
  <si>
    <t>Милан</t>
  </si>
  <si>
    <t>Андрић</t>
  </si>
  <si>
    <t>Маријана Артуков</t>
  </si>
  <si>
    <t>Ђелић</t>
  </si>
  <si>
    <t>Љиљана Војиновић-Јешић</t>
  </si>
  <si>
    <t>Нинковић</t>
  </si>
  <si>
    <t>Владимир Адашевић</t>
  </si>
  <si>
    <t>Каменов</t>
  </si>
  <si>
    <t>Ана</t>
  </si>
  <si>
    <t>Чонкић</t>
  </si>
  <si>
    <t>Драгана</t>
  </si>
  <si>
    <t>Јованчевић</t>
  </si>
  <si>
    <t>Беркесел</t>
  </si>
  <si>
    <t>Томас</t>
  </si>
  <si>
    <t>Гимназија „Исидора Секулић”</t>
  </si>
  <si>
    <t>Драгана Ристић</t>
  </si>
  <si>
    <t>Коларски</t>
  </si>
  <si>
    <t>Гимназија „Лаза Костић”</t>
  </si>
  <si>
    <t>Наташа Крчмар</t>
  </si>
  <si>
    <t>Гвозденовић</t>
  </si>
  <si>
    <t>Гимназија Смедерево</t>
  </si>
  <si>
    <t>Смедерево</t>
  </si>
  <si>
    <t>Ирена Новаковић Савић</t>
  </si>
  <si>
    <t>Пожаревачка гимназија</t>
  </si>
  <si>
    <t>Драган Стојановић</t>
  </si>
  <si>
    <t>Бојана</t>
  </si>
  <si>
    <t xml:space="preserve">Наталија </t>
  </si>
  <si>
    <t>Петрунов</t>
  </si>
  <si>
    <t xml:space="preserve">Арон </t>
  </si>
  <si>
    <t>Бакота</t>
  </si>
  <si>
    <t>Гимназија "Светозар Марковић"</t>
  </si>
  <si>
    <t>Суботица</t>
  </si>
  <si>
    <t>Диана Чавић</t>
  </si>
  <si>
    <t xml:space="preserve">Софија </t>
  </si>
  <si>
    <t>Гимназија "Вељко Петровић"</t>
  </si>
  <si>
    <t>Бојан Суботић</t>
  </si>
  <si>
    <t>Драгин</t>
  </si>
  <si>
    <t>Мелание</t>
  </si>
  <si>
    <t>Бујак</t>
  </si>
  <si>
    <t>Гиманзија "Светозар Марковић"</t>
  </si>
  <si>
    <t>Алекс</t>
  </si>
  <si>
    <t>Гараи</t>
  </si>
  <si>
    <t>Хемијско-технолошка школа</t>
  </si>
  <si>
    <t>Тинде Башић Палковић</t>
  </si>
  <si>
    <t xml:space="preserve"> Кузмановић</t>
  </si>
  <si>
    <t>Радомир Матић</t>
  </si>
  <si>
    <t>Киш Штангл</t>
  </si>
  <si>
    <t>Михаела</t>
  </si>
  <si>
    <t>Рица</t>
  </si>
  <si>
    <t>Емина Поповић</t>
  </si>
  <si>
    <t>Кубуровић</t>
  </si>
  <si>
    <t>Пријепоље</t>
  </si>
  <si>
    <t>Миломан Дробњак</t>
  </si>
  <si>
    <t>Цицварић</t>
  </si>
  <si>
    <t>Драгица Селаковић</t>
  </si>
  <si>
    <t xml:space="preserve">Димитрије </t>
  </si>
  <si>
    <t>Гимназија ,,Јосиф Панчић“</t>
  </si>
  <si>
    <t>Бајина Башта</t>
  </si>
  <si>
    <t>Тања Радовановић</t>
  </si>
  <si>
    <t xml:space="preserve">Васил </t>
  </si>
  <si>
    <t>Прелић</t>
  </si>
  <si>
    <t>Мирјана Којадиновић</t>
  </si>
  <si>
    <t>Станкић</t>
  </si>
  <si>
    <t>Милосављевић</t>
  </si>
  <si>
    <t>Оливера Куљанин</t>
  </si>
  <si>
    <t>Габријела</t>
  </si>
  <si>
    <t>Вирић</t>
  </si>
  <si>
    <t xml:space="preserve">IV </t>
  </si>
  <si>
    <t xml:space="preserve">Слађана Басуровић </t>
  </si>
  <si>
    <t xml:space="preserve">Андреј </t>
  </si>
  <si>
    <t>Перуничић</t>
  </si>
  <si>
    <t xml:space="preserve">III </t>
  </si>
  <si>
    <t xml:space="preserve">Русмир </t>
  </si>
  <si>
    <t>Халиловић</t>
  </si>
  <si>
    <t xml:space="preserve"> Љиљана Иваниш</t>
  </si>
  <si>
    <t>Рувидић</t>
  </si>
  <si>
    <t>Шабачка гимназија</t>
  </si>
  <si>
    <t>Шабац</t>
  </si>
  <si>
    <t>Дејан Јовић</t>
  </si>
  <si>
    <t>Гиманзија „Бранислав Петронијевић“</t>
  </si>
  <si>
    <t>Уб</t>
  </si>
  <si>
    <t>Немања Марјановић</t>
  </si>
  <si>
    <t xml:space="preserve">Милица </t>
  </si>
  <si>
    <t>Тадић</t>
  </si>
  <si>
    <t>Гимназија “Вук Караџић” Лозница</t>
  </si>
  <si>
    <t>Лозница</t>
  </si>
  <si>
    <t>Бранка Чотрић</t>
  </si>
  <si>
    <t xml:space="preserve">Вукашин </t>
  </si>
  <si>
    <t>Ђокић</t>
  </si>
  <si>
    <t>Радмила Вучић</t>
  </si>
  <si>
    <t>Деспотовић</t>
  </si>
  <si>
    <t>Нада Бакиш</t>
  </si>
  <si>
    <t>Мићевић</t>
  </si>
  <si>
    <t>Ваљевска гимназија</t>
  </si>
  <si>
    <t>Момир Станојевић</t>
  </si>
  <si>
    <t>Селена</t>
  </si>
  <si>
    <t>Милутиновић</t>
  </si>
  <si>
    <t>Вукћ</t>
  </si>
  <si>
    <t>Вучићеви</t>
  </si>
  <si>
    <t>Протић</t>
  </si>
  <si>
    <t>Здравковић</t>
  </si>
  <si>
    <t>Неготинска гимназија</t>
  </si>
  <si>
    <t>Неготин</t>
  </si>
  <si>
    <t xml:space="preserve">Гимназија </t>
  </si>
  <si>
    <t>Војкан Стоиљковић</t>
  </si>
  <si>
    <t xml:space="preserve">Игњат </t>
  </si>
  <si>
    <t>Пејчић</t>
  </si>
  <si>
    <t>Неготинска гимнзија</t>
  </si>
  <si>
    <t>Рангелов</t>
  </si>
  <si>
    <t>Ждрња</t>
  </si>
  <si>
    <t>Зрењанинска гимназија</t>
  </si>
  <si>
    <t>Лолита Узелац</t>
  </si>
  <si>
    <t>Ердељан</t>
  </si>
  <si>
    <t>Зоран Узелац</t>
  </si>
  <si>
    <t>Којић</t>
  </si>
  <si>
    <t>Тамара Франк</t>
  </si>
  <si>
    <t>Дурсун</t>
  </si>
  <si>
    <t>Огњеновић</t>
  </si>
  <si>
    <t xml:space="preserve">Павле </t>
  </si>
  <si>
    <t>Мишић</t>
  </si>
  <si>
    <t>Гимназија “Бoрa Стaнkoвић”</t>
  </si>
  <si>
    <t>Врање</t>
  </si>
  <si>
    <t>Дијана Костић</t>
  </si>
  <si>
    <t xml:space="preserve">Доротеа </t>
  </si>
  <si>
    <t>Арсић</t>
  </si>
  <si>
    <t>Даница</t>
  </si>
  <si>
    <t>Симић</t>
  </si>
  <si>
    <t>Гимназија “Јован Скерлић”</t>
  </si>
  <si>
    <t>Владичин Хан</t>
  </si>
  <si>
    <t>Виолета Стевановић</t>
  </si>
  <si>
    <t xml:space="preserve">Стефана </t>
  </si>
  <si>
    <t>Михајловић</t>
  </si>
  <si>
    <t>Стаменковић</t>
  </si>
  <si>
    <t>Татјана Пешић</t>
  </si>
  <si>
    <t>Катарина</t>
  </si>
  <si>
    <t>Церовић</t>
  </si>
  <si>
    <t>Тринеаеста београдска гимназија</t>
  </si>
  <si>
    <t>Жељко Галин</t>
  </si>
  <si>
    <t xml:space="preserve">Матеја </t>
  </si>
  <si>
    <t>Радета</t>
  </si>
  <si>
    <t>Математичка гимназија</t>
  </si>
  <si>
    <t>Ивана Вуковић</t>
  </si>
  <si>
    <t>Богдановић</t>
  </si>
  <si>
    <t>Земунска гимназија</t>
  </si>
  <si>
    <t>Страхиња Милојевић</t>
  </si>
  <si>
    <t>Шекарић</t>
  </si>
  <si>
    <t>Пета београдска гимназија</t>
  </si>
  <si>
    <t>Меланија Ђошић</t>
  </si>
  <si>
    <t>Уна</t>
  </si>
  <si>
    <t>Дојкић</t>
  </si>
  <si>
    <t>Трећа београдска гимназија</t>
  </si>
  <si>
    <t>Милица Зарић</t>
  </si>
  <si>
    <t>Јовановић</t>
  </si>
  <si>
    <t>Аника Влајић</t>
  </si>
  <si>
    <t>Олћан</t>
  </si>
  <si>
    <t>Александар</t>
  </si>
  <si>
    <t>Шнајдер</t>
  </si>
  <si>
    <t>Ленка</t>
  </si>
  <si>
    <t>Новаковић</t>
  </si>
  <si>
    <t>Коста</t>
  </si>
  <si>
    <t>Кашћак</t>
  </si>
  <si>
    <t>Прва београдска гимназија</t>
  </si>
  <si>
    <t>Славица Јелић</t>
  </si>
  <si>
    <t>Миља</t>
  </si>
  <si>
    <t>Војчић</t>
  </si>
  <si>
    <t>Девета гимназија ,,Михаило Петровић Алас"</t>
  </si>
  <si>
    <t>Игор Матијашевић</t>
  </si>
  <si>
    <t>Јањић</t>
  </si>
  <si>
    <t>Срђан</t>
  </si>
  <si>
    <t>Милинковић</t>
  </si>
  <si>
    <t>Слађана Делић</t>
  </si>
  <si>
    <t>Миа</t>
  </si>
  <si>
    <t>Илић</t>
  </si>
  <si>
    <t>Килибарда</t>
  </si>
  <si>
    <t>Вујадиновић</t>
  </si>
  <si>
    <t>Милош</t>
  </si>
  <si>
    <t>Исидора Богетић</t>
  </si>
  <si>
    <t>Самарџић</t>
  </si>
  <si>
    <t>Добријевић</t>
  </si>
  <si>
    <t>Михајло</t>
  </si>
  <si>
    <t>Тодоровић</t>
  </si>
  <si>
    <t>Алексић</t>
  </si>
  <si>
    <t>Осма београдска гимназија</t>
  </si>
  <si>
    <t>Ирена Беговић Антанасковић</t>
  </si>
  <si>
    <t>Бајкић</t>
  </si>
  <si>
    <t>Четврта гимназија у Београду</t>
  </si>
  <si>
    <t>Драгана Анђелковић</t>
  </si>
  <si>
    <t>Алабурић</t>
  </si>
  <si>
    <t xml:space="preserve">Вукан </t>
  </si>
  <si>
    <t>Радовић</t>
  </si>
  <si>
    <t>Јасна Петровић</t>
  </si>
  <si>
    <t>Дробњаковић</t>
  </si>
  <si>
    <t>Ирина</t>
  </si>
  <si>
    <t>Алимпијевић</t>
  </si>
  <si>
    <t>Божовић</t>
  </si>
  <si>
    <t>Весна Нововић</t>
  </si>
  <si>
    <t>Сара</t>
  </si>
  <si>
    <t>Буковчић</t>
  </si>
  <si>
    <t>Кулезић</t>
  </si>
  <si>
    <t>Гаћеша</t>
  </si>
  <si>
    <t>Гимназија "Стефан Немања"</t>
  </si>
  <si>
    <t>Новица Миловановић</t>
  </si>
  <si>
    <t>Тамара Савић</t>
  </si>
  <si>
    <t>Василије</t>
  </si>
  <si>
    <t>Плескоњић</t>
  </si>
  <si>
    <t>Вања</t>
  </si>
  <si>
    <t>Сарић</t>
  </si>
  <si>
    <t>Ђурковић</t>
  </si>
  <si>
    <t>Данијела Малинар</t>
  </si>
  <si>
    <t>Вербић</t>
  </si>
  <si>
    <t>Сергеј</t>
  </si>
  <si>
    <t>Хинић</t>
  </si>
  <si>
    <t>Гњидић</t>
  </si>
  <si>
    <t>Бутрић</t>
  </si>
  <si>
    <t>Марија</t>
  </si>
  <si>
    <t>Буквић</t>
  </si>
  <si>
    <t>Вукојевић</t>
  </si>
  <si>
    <t>Мара</t>
  </si>
  <si>
    <t>Гимназија "Руђер Бошковић"</t>
  </si>
  <si>
    <t>Весна Васић</t>
  </si>
  <si>
    <t>Анђелија</t>
  </si>
  <si>
    <t>Мајданпек</t>
  </si>
  <si>
    <t>Јасмина Миленковић</t>
  </si>
  <si>
    <t>Виктор</t>
  </si>
  <si>
    <t>Драгачевац</t>
  </si>
  <si>
    <t>Гимназија Краљево</t>
  </si>
  <si>
    <t>Сања Манић</t>
  </si>
  <si>
    <t>Родић</t>
  </si>
  <si>
    <t>Алекса</t>
  </si>
  <si>
    <t>Радосављевић</t>
  </si>
  <si>
    <t>Ивона</t>
  </si>
  <si>
    <t>Чаламић</t>
  </si>
  <si>
    <t>Гимназија Нови Пазар</t>
  </si>
  <si>
    <t>Нови Пазар</t>
  </si>
  <si>
    <t>Мелина Сегдати Прелевић</t>
  </si>
  <si>
    <t>Мехмед</t>
  </si>
  <si>
    <t>Чалаковић</t>
  </si>
  <si>
    <t>Гимназија Тутин</t>
  </si>
  <si>
    <t>Тутин</t>
  </si>
  <si>
    <t>Лејла</t>
  </si>
  <si>
    <t>Плојовић</t>
  </si>
  <si>
    <t>Пендић</t>
  </si>
  <si>
    <t>Стеван</t>
  </si>
  <si>
    <t>Живковић</t>
  </si>
  <si>
    <t>Гимназија Рашка</t>
  </si>
  <si>
    <t>Рашка</t>
  </si>
  <si>
    <t>Махија Демировић</t>
  </si>
  <si>
    <t>Мирсада Халиловић</t>
  </si>
  <si>
    <t>Јовица Павловић</t>
  </si>
  <si>
    <t>Васиљевић</t>
  </si>
  <si>
    <t>Семра</t>
  </si>
  <si>
    <t>Црнишанин</t>
  </si>
  <si>
    <t>Кнежевић</t>
  </si>
  <si>
    <t>Керечки</t>
  </si>
  <si>
    <t>Стефан</t>
  </si>
  <si>
    <t>Гиљача</t>
  </si>
  <si>
    <t>Гимназија Врњачка Бања</t>
  </si>
  <si>
    <t>Врњачка Бања</t>
  </si>
  <si>
    <t>Оливера Ковачевић</t>
  </si>
  <si>
    <t>Биљана Марковић Гочанин</t>
  </si>
  <si>
    <t>Мирко Пејчић</t>
  </si>
  <si>
    <t>Перовић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</si>
</sst>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/d/yyyy\ h:mm:ss"/>
    <numFmt numFmtId="165" formatCode="0.0"/>
  </numFmts>
  <fonts count="12" x14ac:knownFonts="1">
    <font>
      <sz val="10"/>
      <color rgb="FF000000"/>
      <name val="Arial"/>
      <scheme val="minor"/>
    </font>
    <font>
      <sz val="10"/>
      <color rgb="FF000000"/>
      <name val="Arial"/>
      <family val="2"/>
    </font>
    <font>
      <b/>
      <sz val="14"/>
      <color rgb="FF000000"/>
      <name val="Arial"/>
      <family val="2"/>
    </font>
    <font>
      <b/>
      <sz val="10"/>
      <color rgb="FF000000"/>
      <name val="Arial"/>
      <family val="2"/>
    </font>
    <font>
      <sz val="10"/>
      <color theme="1"/>
      <name val="Arial"/>
      <family val="2"/>
    </font>
    <font>
      <i/>
      <sz val="10"/>
      <color rgb="FF000000"/>
      <name val="Arial"/>
      <family val="2"/>
    </font>
    <font>
      <sz val="10"/>
      <name val="Arial"/>
      <family val="2"/>
    </font>
    <font>
      <u/>
      <sz val="10"/>
      <color rgb="FF0000FF"/>
      <name val="Arial"/>
      <family val="2"/>
    </font>
    <font>
      <sz val="10"/>
      <color theme="1"/>
      <name val="Arial"/>
      <family val="2"/>
      <scheme val="minor"/>
    </font>
    <font>
      <u/>
      <sz val="10"/>
      <color theme="10"/>
      <name val="Arial"/>
      <family val="2"/>
    </font>
    <font>
      <sz val="10"/>
      <color rgb="FF000000"/>
      <name val="Arial"/>
      <family val="2"/>
    </font>
    <font>
      <sz val="10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CCCCC"/>
        <bgColor rgb="FFCCCCCC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4">
    <xf numFmtId="0" fontId="0" fillId="0" borderId="0" xfId="0" applyAlignment="1">
      <alignment wrapText="1"/>
    </xf>
    <xf numFmtId="0" fontId="4" fillId="0" borderId="1" xfId="0" applyFont="1" applyBorder="1" applyAlignment="1">
      <alignment wrapText="1"/>
    </xf>
    <xf numFmtId="0" fontId="5" fillId="0" borderId="2" xfId="0" applyFont="1" applyBorder="1" applyAlignment="1">
      <alignment horizontal="right" vertical="center"/>
    </xf>
    <xf numFmtId="0" fontId="1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wrapText="1"/>
    </xf>
    <xf numFmtId="49" fontId="7" fillId="0" borderId="2" xfId="0" applyNumberFormat="1" applyFont="1" applyBorder="1" applyAlignment="1">
      <alignment horizontal="left" vertical="center" wrapText="1"/>
    </xf>
    <xf numFmtId="164" fontId="1" fillId="0" borderId="2" xfId="0" applyNumberFormat="1" applyFont="1" applyBorder="1" applyAlignment="1">
      <alignment horizontal="left" vertical="center" wrapText="1"/>
    </xf>
    <xf numFmtId="20" fontId="1" fillId="0" borderId="2" xfId="0" applyNumberFormat="1" applyFont="1" applyBorder="1" applyAlignment="1">
      <alignment horizontal="left" vertical="center" wrapText="1"/>
    </xf>
    <xf numFmtId="0" fontId="1" fillId="0" borderId="2" xfId="0" applyFont="1" applyBorder="1" applyAlignment="1">
      <alignment vertical="center"/>
    </xf>
    <xf numFmtId="0" fontId="5" fillId="0" borderId="6" xfId="0" applyFont="1" applyBorder="1" applyAlignment="1">
      <alignment horizontal="right"/>
    </xf>
    <xf numFmtId="0" fontId="1" fillId="0" borderId="2" xfId="0" applyFont="1" applyBorder="1"/>
    <xf numFmtId="0" fontId="4" fillId="0" borderId="1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right" vertical="center" wrapText="1"/>
    </xf>
    <xf numFmtId="0" fontId="1" fillId="0" borderId="2" xfId="0" applyFont="1" applyBorder="1" applyAlignment="1">
      <alignment horizontal="center" vertical="center" wrapText="1"/>
    </xf>
    <xf numFmtId="165" fontId="1" fillId="0" borderId="2" xfId="0" applyNumberFormat="1" applyFont="1" applyBorder="1" applyAlignment="1">
      <alignment horizontal="center" vertical="center" wrapText="1"/>
    </xf>
    <xf numFmtId="0" fontId="1" fillId="0" borderId="9" xfId="0" applyFont="1" applyBorder="1" applyAlignment="1">
      <alignment horizontal="left" vertical="center" wrapText="1"/>
    </xf>
    <xf numFmtId="165" fontId="1" fillId="0" borderId="9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wrapText="1"/>
    </xf>
    <xf numFmtId="0" fontId="1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1" fillId="0" borderId="8" xfId="0" applyFont="1" applyBorder="1" applyAlignment="1">
      <alignment horizontal="left" vertical="center" wrapText="1"/>
    </xf>
    <xf numFmtId="165" fontId="1" fillId="0" borderId="8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1" fillId="0" borderId="8" xfId="0" applyFont="1" applyBorder="1" applyAlignment="1">
      <alignment horizontal="right" vertical="center" wrapText="1"/>
    </xf>
    <xf numFmtId="0" fontId="1" fillId="0" borderId="8" xfId="0" applyFont="1" applyBorder="1"/>
    <xf numFmtId="0" fontId="1" fillId="0" borderId="8" xfId="0" applyFont="1" applyBorder="1" applyAlignment="1">
      <alignment horizontal="center"/>
    </xf>
    <xf numFmtId="0" fontId="1" fillId="0" borderId="2" xfId="0" applyFont="1" applyBorder="1" applyAlignment="1">
      <alignment wrapText="1"/>
    </xf>
    <xf numFmtId="0" fontId="1" fillId="0" borderId="0" xfId="0" applyFont="1" applyAlignment="1">
      <alignment horizontal="center" wrapText="1"/>
    </xf>
    <xf numFmtId="0" fontId="1" fillId="0" borderId="8" xfId="0" applyFont="1" applyBorder="1" applyAlignment="1">
      <alignment wrapText="1"/>
    </xf>
    <xf numFmtId="0" fontId="1" fillId="0" borderId="8" xfId="0" applyFont="1" applyBorder="1" applyAlignment="1">
      <alignment horizontal="center" vertical="center" wrapText="1"/>
    </xf>
    <xf numFmtId="165" fontId="1" fillId="0" borderId="11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left" vertical="center" wrapText="1"/>
    </xf>
    <xf numFmtId="0" fontId="5" fillId="0" borderId="0" xfId="0" applyFont="1"/>
    <xf numFmtId="0" fontId="4" fillId="0" borderId="0" xfId="0" applyFont="1" applyAlignment="1">
      <alignment wrapText="1"/>
    </xf>
    <xf numFmtId="1" fontId="1" fillId="0" borderId="0" xfId="0" applyNumberFormat="1" applyFont="1" applyAlignment="1">
      <alignment wrapText="1"/>
    </xf>
    <xf numFmtId="165" fontId="1" fillId="0" borderId="0" xfId="0" applyNumberFormat="1" applyFont="1" applyAlignment="1">
      <alignment wrapText="1"/>
    </xf>
    <xf numFmtId="165" fontId="4" fillId="0" borderId="0" xfId="0" applyNumberFormat="1" applyFont="1" applyAlignment="1">
      <alignment wrapText="1"/>
    </xf>
    <xf numFmtId="165" fontId="1" fillId="0" borderId="13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1" fillId="0" borderId="1" xfId="0" applyFont="1" applyBorder="1"/>
    <xf numFmtId="0" fontId="3" fillId="0" borderId="0" xfId="0" applyFont="1"/>
    <xf numFmtId="0" fontId="4" fillId="0" borderId="13" xfId="0" applyFont="1" applyBorder="1" applyAlignment="1">
      <alignment wrapText="1"/>
    </xf>
    <xf numFmtId="0" fontId="1" fillId="0" borderId="0" xfId="0" applyFont="1"/>
    <xf numFmtId="0" fontId="1" fillId="0" borderId="1" xfId="0" applyFont="1" applyBorder="1" applyAlignment="1">
      <alignment horizontal="right"/>
    </xf>
    <xf numFmtId="0" fontId="0" fillId="0" borderId="0" xfId="0" applyAlignment="1">
      <alignment horizontal="center" wrapText="1"/>
    </xf>
    <xf numFmtId="0" fontId="1" fillId="0" borderId="9" xfId="0" applyFont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1" fillId="0" borderId="2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left" vertical="center"/>
    </xf>
    <xf numFmtId="0" fontId="10" fillId="0" borderId="2" xfId="0" applyFont="1" applyBorder="1" applyAlignment="1">
      <alignment horizontal="left" vertical="center"/>
    </xf>
    <xf numFmtId="0" fontId="1" fillId="0" borderId="15" xfId="0" applyFont="1" applyBorder="1" applyAlignment="1">
      <alignment horizontal="left" vertical="center" wrapText="1"/>
    </xf>
    <xf numFmtId="0" fontId="1" fillId="0" borderId="15" xfId="0" applyFont="1" applyBorder="1" applyAlignment="1">
      <alignment horizontal="center" vertical="center" wrapText="1"/>
    </xf>
    <xf numFmtId="0" fontId="0" fillId="0" borderId="16" xfId="0" applyBorder="1" applyAlignment="1">
      <alignment horizontal="left" vertical="center" wrapText="1"/>
    </xf>
    <xf numFmtId="0" fontId="1" fillId="0" borderId="15" xfId="0" applyFont="1" applyBorder="1" applyAlignment="1">
      <alignment horizontal="left" vertical="center"/>
    </xf>
    <xf numFmtId="0" fontId="8" fillId="0" borderId="15" xfId="0" applyFont="1" applyBorder="1" applyAlignment="1">
      <alignment horizontal="left" vertical="center" wrapText="1"/>
    </xf>
    <xf numFmtId="0" fontId="0" fillId="0" borderId="14" xfId="0" applyBorder="1" applyAlignment="1">
      <alignment wrapText="1"/>
    </xf>
    <xf numFmtId="0" fontId="1" fillId="0" borderId="14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6" fillId="0" borderId="2" xfId="0" applyFont="1" applyBorder="1" applyAlignment="1">
      <alignment horizontal="right" vertical="center" wrapText="1"/>
    </xf>
    <xf numFmtId="0" fontId="6" fillId="0" borderId="2" xfId="0" applyFont="1" applyBorder="1"/>
    <xf numFmtId="0" fontId="11" fillId="0" borderId="2" xfId="0" applyFont="1" applyBorder="1" applyAlignment="1">
      <alignment wrapText="1"/>
    </xf>
    <xf numFmtId="165" fontId="6" fillId="0" borderId="2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9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wrapText="1"/>
    </xf>
    <xf numFmtId="2" fontId="8" fillId="0" borderId="2" xfId="0" applyNumberFormat="1" applyFont="1" applyBorder="1" applyAlignment="1">
      <alignment horizontal="center" wrapText="1"/>
    </xf>
    <xf numFmtId="0" fontId="8" fillId="0" borderId="8" xfId="0" applyFont="1" applyBorder="1" applyAlignment="1">
      <alignment wrapText="1"/>
    </xf>
    <xf numFmtId="2" fontId="8" fillId="0" borderId="8" xfId="0" applyNumberFormat="1" applyFont="1" applyBorder="1" applyAlignment="1">
      <alignment horizontal="center" wrapText="1"/>
    </xf>
    <xf numFmtId="0" fontId="1" fillId="0" borderId="14" xfId="0" applyFont="1" applyBorder="1" applyAlignment="1">
      <alignment horizontal="right" vertical="center" wrapText="1"/>
    </xf>
    <xf numFmtId="2" fontId="0" fillId="0" borderId="14" xfId="0" applyNumberFormat="1" applyBorder="1" applyAlignment="1">
      <alignment horizontal="center" wrapText="1"/>
    </xf>
    <xf numFmtId="0" fontId="1" fillId="0" borderId="4" xfId="0" applyFont="1" applyBorder="1" applyAlignment="1">
      <alignment horizontal="right" vertical="center" wrapText="1"/>
    </xf>
    <xf numFmtId="165" fontId="1" fillId="0" borderId="5" xfId="0" applyNumberFormat="1" applyFont="1" applyBorder="1" applyAlignment="1">
      <alignment horizontal="center" vertical="center" wrapText="1"/>
    </xf>
    <xf numFmtId="0" fontId="1" fillId="0" borderId="14" xfId="0" applyFont="1" applyBorder="1"/>
    <xf numFmtId="0" fontId="8" fillId="0" borderId="14" xfId="0" applyFont="1" applyBorder="1" applyAlignment="1">
      <alignment wrapText="1"/>
    </xf>
    <xf numFmtId="165" fontId="1" fillId="0" borderId="14" xfId="0" applyNumberFormat="1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wrapText="1"/>
    </xf>
    <xf numFmtId="0" fontId="0" fillId="0" borderId="17" xfId="0" applyBorder="1" applyAlignment="1">
      <alignment wrapText="1"/>
    </xf>
    <xf numFmtId="0" fontId="1" fillId="3" borderId="2" xfId="0" applyFont="1" applyFill="1" applyBorder="1" applyAlignment="1">
      <alignment horizontal="right" vertical="center" wrapText="1"/>
    </xf>
    <xf numFmtId="0" fontId="1" fillId="3" borderId="2" xfId="0" applyFont="1" applyFill="1" applyBorder="1" applyAlignment="1">
      <alignment horizontal="left" vertical="center" wrapText="1"/>
    </xf>
    <xf numFmtId="165" fontId="1" fillId="3" borderId="2" xfId="0" applyNumberFormat="1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wrapText="1"/>
    </xf>
    <xf numFmtId="0" fontId="3" fillId="2" borderId="4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wrapText="1"/>
    </xf>
    <xf numFmtId="0" fontId="6" fillId="0" borderId="5" xfId="0" applyFont="1" applyBorder="1" applyAlignment="1">
      <alignment wrapText="1"/>
    </xf>
    <xf numFmtId="0" fontId="5" fillId="0" borderId="0" xfId="0" applyFont="1" applyAlignment="1">
      <alignment horizontal="center"/>
    </xf>
    <xf numFmtId="0" fontId="0" fillId="0" borderId="0" xfId="0" applyAlignment="1">
      <alignment wrapText="1"/>
    </xf>
    <xf numFmtId="0" fontId="6" fillId="0" borderId="10" xfId="0" applyFont="1" applyBorder="1" applyAlignment="1">
      <alignment wrapText="1"/>
    </xf>
    <xf numFmtId="0" fontId="3" fillId="2" borderId="4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6" fillId="0" borderId="10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C1000"/>
  <sheetViews>
    <sheetView workbookViewId="0">
      <selection activeCell="B31" sqref="B31"/>
    </sheetView>
  </sheetViews>
  <sheetFormatPr defaultColWidth="12.5703125" defaultRowHeight="15" customHeight="1" x14ac:dyDescent="0.2"/>
  <cols>
    <col min="1" max="1" width="44.7109375" customWidth="1"/>
    <col min="2" max="2" width="36" customWidth="1"/>
    <col min="3" max="6" width="8.140625" customWidth="1"/>
  </cols>
  <sheetData>
    <row r="1" spans="1:3" ht="106.5" customHeight="1" x14ac:dyDescent="0.2">
      <c r="A1" s="99"/>
      <c r="B1" s="96"/>
    </row>
    <row r="2" spans="1:3" ht="18" customHeight="1" x14ac:dyDescent="0.25">
      <c r="A2" s="100" t="s">
        <v>0</v>
      </c>
      <c r="B2" s="96"/>
    </row>
    <row r="3" spans="1:3" ht="12.75" customHeight="1" x14ac:dyDescent="0.2">
      <c r="A3" s="101" t="s">
        <v>1</v>
      </c>
      <c r="B3" s="96"/>
    </row>
    <row r="4" spans="1:3" ht="12.75" customHeight="1" x14ac:dyDescent="0.2">
      <c r="A4" s="1"/>
      <c r="B4" s="1"/>
    </row>
    <row r="5" spans="1:3" ht="20.25" customHeight="1" x14ac:dyDescent="0.2">
      <c r="A5" s="2" t="s">
        <v>2</v>
      </c>
      <c r="B5" s="3"/>
      <c r="C5" s="4"/>
    </row>
    <row r="6" spans="1:3" ht="20.25" customHeight="1" x14ac:dyDescent="0.2">
      <c r="A6" s="2" t="s">
        <v>4</v>
      </c>
      <c r="B6" s="3"/>
      <c r="C6" s="4"/>
    </row>
    <row r="7" spans="1:3" ht="20.25" customHeight="1" x14ac:dyDescent="0.2">
      <c r="A7" s="2" t="s">
        <v>5</v>
      </c>
      <c r="B7" s="3"/>
      <c r="C7" s="4"/>
    </row>
    <row r="8" spans="1:3" ht="20.25" customHeight="1" x14ac:dyDescent="0.2">
      <c r="A8" s="2" t="s">
        <v>6</v>
      </c>
      <c r="B8" s="3"/>
      <c r="C8" s="4"/>
    </row>
    <row r="9" spans="1:3" ht="20.25" customHeight="1" x14ac:dyDescent="0.2">
      <c r="A9" s="98" t="s">
        <v>7</v>
      </c>
      <c r="B9" s="94"/>
      <c r="C9" s="4"/>
    </row>
    <row r="10" spans="1:3" ht="20.25" customHeight="1" x14ac:dyDescent="0.2">
      <c r="A10" s="2" t="s">
        <v>8</v>
      </c>
      <c r="B10" s="3"/>
      <c r="C10" s="4"/>
    </row>
    <row r="11" spans="1:3" ht="20.25" customHeight="1" x14ac:dyDescent="0.2">
      <c r="A11" s="2" t="s">
        <v>9</v>
      </c>
      <c r="B11" s="3"/>
      <c r="C11" s="4"/>
    </row>
    <row r="12" spans="1:3" ht="20.25" customHeight="1" x14ac:dyDescent="0.2">
      <c r="A12" s="2" t="s">
        <v>10</v>
      </c>
      <c r="B12" s="3"/>
      <c r="C12" s="4"/>
    </row>
    <row r="13" spans="1:3" ht="20.25" customHeight="1" x14ac:dyDescent="0.2">
      <c r="A13" s="2" t="s">
        <v>11</v>
      </c>
      <c r="B13" s="3"/>
      <c r="C13" s="4"/>
    </row>
    <row r="14" spans="1:3" ht="20.25" customHeight="1" x14ac:dyDescent="0.2">
      <c r="A14" s="2" t="s">
        <v>12</v>
      </c>
      <c r="B14" s="5"/>
      <c r="C14" s="4"/>
    </row>
    <row r="15" spans="1:3" ht="20.25" customHeight="1" x14ac:dyDescent="0.2">
      <c r="A15" s="98" t="s">
        <v>13</v>
      </c>
      <c r="B15" s="94"/>
      <c r="C15" s="4"/>
    </row>
    <row r="16" spans="1:3" ht="20.25" customHeight="1" x14ac:dyDescent="0.2">
      <c r="A16" s="2" t="s">
        <v>14</v>
      </c>
      <c r="B16" s="3"/>
      <c r="C16" s="4"/>
    </row>
    <row r="17" spans="1:3" ht="20.25" customHeight="1" x14ac:dyDescent="0.2">
      <c r="A17" s="2" t="s">
        <v>15</v>
      </c>
      <c r="B17" s="3"/>
      <c r="C17" s="4"/>
    </row>
    <row r="18" spans="1:3" ht="20.25" customHeight="1" x14ac:dyDescent="0.2">
      <c r="A18" s="2" t="s">
        <v>16</v>
      </c>
      <c r="B18" s="3"/>
      <c r="C18" s="4"/>
    </row>
    <row r="19" spans="1:3" ht="20.25" customHeight="1" x14ac:dyDescent="0.2">
      <c r="A19" s="2" t="s">
        <v>17</v>
      </c>
      <c r="B19" s="3"/>
      <c r="C19" s="4"/>
    </row>
    <row r="20" spans="1:3" ht="20.25" customHeight="1" x14ac:dyDescent="0.2">
      <c r="A20" s="2" t="s">
        <v>18</v>
      </c>
      <c r="B20" s="3"/>
      <c r="C20" s="4"/>
    </row>
    <row r="21" spans="1:3" ht="20.25" customHeight="1" x14ac:dyDescent="0.2">
      <c r="A21" s="2" t="s">
        <v>19</v>
      </c>
      <c r="B21" s="3"/>
      <c r="C21" s="4"/>
    </row>
    <row r="22" spans="1:3" ht="20.25" customHeight="1" x14ac:dyDescent="0.2">
      <c r="A22" s="2" t="s">
        <v>20</v>
      </c>
      <c r="B22" s="6"/>
      <c r="C22" s="4"/>
    </row>
    <row r="23" spans="1:3" ht="20.25" customHeight="1" x14ac:dyDescent="0.2">
      <c r="A23" s="2" t="s">
        <v>21</v>
      </c>
      <c r="B23" s="7"/>
      <c r="C23" s="4"/>
    </row>
    <row r="24" spans="1:3" ht="20.25" customHeight="1" x14ac:dyDescent="0.2">
      <c r="A24" s="2" t="s">
        <v>22</v>
      </c>
      <c r="B24" s="7"/>
      <c r="C24" s="4"/>
    </row>
    <row r="25" spans="1:3" ht="20.25" customHeight="1" x14ac:dyDescent="0.2">
      <c r="A25" s="2" t="s">
        <v>23</v>
      </c>
      <c r="B25" s="7"/>
      <c r="C25" s="4"/>
    </row>
    <row r="26" spans="1:3" ht="20.25" customHeight="1" x14ac:dyDescent="0.2">
      <c r="A26" s="2" t="s">
        <v>24</v>
      </c>
      <c r="B26" s="7"/>
      <c r="C26" s="4"/>
    </row>
    <row r="27" spans="1:3" ht="20.25" customHeight="1" x14ac:dyDescent="0.2">
      <c r="A27" s="98" t="s">
        <v>25</v>
      </c>
      <c r="B27" s="94"/>
      <c r="C27" s="4"/>
    </row>
    <row r="28" spans="1:3" ht="20.25" customHeight="1" x14ac:dyDescent="0.2">
      <c r="A28" s="2" t="s">
        <v>26</v>
      </c>
      <c r="B28" s="8"/>
      <c r="C28" s="4"/>
    </row>
    <row r="29" spans="1:3" ht="20.25" customHeight="1" x14ac:dyDescent="0.2">
      <c r="A29" s="2" t="s">
        <v>27</v>
      </c>
      <c r="B29" s="8"/>
      <c r="C29" s="4"/>
    </row>
    <row r="30" spans="1:3" ht="20.25" customHeight="1" x14ac:dyDescent="0.2">
      <c r="A30" s="2" t="s">
        <v>28</v>
      </c>
      <c r="B30" s="8"/>
      <c r="C30" s="4"/>
    </row>
    <row r="31" spans="1:3" ht="20.25" customHeight="1" x14ac:dyDescent="0.2">
      <c r="A31" s="2" t="s">
        <v>29</v>
      </c>
      <c r="B31" s="8"/>
      <c r="C31" s="4"/>
    </row>
    <row r="32" spans="1:3" ht="20.25" customHeight="1" x14ac:dyDescent="0.2">
      <c r="A32" s="8"/>
      <c r="B32" s="8"/>
      <c r="C32" s="4"/>
    </row>
    <row r="33" spans="1:3" ht="20.25" customHeight="1" x14ac:dyDescent="0.2">
      <c r="A33" s="8"/>
      <c r="B33" s="8"/>
      <c r="C33" s="4"/>
    </row>
    <row r="34" spans="1:3" ht="20.25" customHeight="1" x14ac:dyDescent="0.2">
      <c r="A34" s="8"/>
      <c r="B34" s="8"/>
      <c r="C34" s="4"/>
    </row>
    <row r="35" spans="1:3" ht="12.75" customHeight="1" x14ac:dyDescent="0.2"/>
    <row r="36" spans="1:3" ht="12.75" customHeight="1" x14ac:dyDescent="0.2"/>
    <row r="37" spans="1:3" ht="12.75" customHeight="1" x14ac:dyDescent="0.2"/>
    <row r="38" spans="1:3" ht="12.75" customHeight="1" x14ac:dyDescent="0.2"/>
    <row r="39" spans="1:3" ht="12.75" customHeight="1" x14ac:dyDescent="0.2"/>
    <row r="40" spans="1:3" ht="12.75" customHeight="1" x14ac:dyDescent="0.2"/>
    <row r="41" spans="1:3" ht="12.75" customHeight="1" x14ac:dyDescent="0.2"/>
    <row r="42" spans="1:3" ht="12.75" customHeight="1" x14ac:dyDescent="0.2"/>
    <row r="43" spans="1:3" ht="12.75" customHeight="1" x14ac:dyDescent="0.2"/>
    <row r="44" spans="1:3" ht="12.75" customHeight="1" x14ac:dyDescent="0.2"/>
    <row r="45" spans="1:3" ht="12.75" customHeight="1" x14ac:dyDescent="0.2"/>
    <row r="46" spans="1:3" ht="12.75" customHeight="1" x14ac:dyDescent="0.2"/>
    <row r="47" spans="1:3" ht="12.75" customHeight="1" x14ac:dyDescent="0.2"/>
    <row r="48" spans="1:3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mergeCells count="6">
    <mergeCell ref="A27:B27"/>
    <mergeCell ref="A1:B1"/>
    <mergeCell ref="A2:B2"/>
    <mergeCell ref="A3:B3"/>
    <mergeCell ref="A9:B9"/>
    <mergeCell ref="A15:B15"/>
  </mergeCells>
  <pageMargins left="0.7" right="0.7" top="0.75" bottom="0.75" header="0" footer="0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fitToPage="1"/>
  </sheetPr>
  <dimension ref="A1:M1000"/>
  <sheetViews>
    <sheetView topLeftCell="A32" workbookViewId="0">
      <selection activeCell="G35" sqref="G35"/>
    </sheetView>
  </sheetViews>
  <sheetFormatPr defaultColWidth="12.5703125" defaultRowHeight="15" customHeight="1" x14ac:dyDescent="0.2"/>
  <cols>
    <col min="1" max="1" width="4.5703125" customWidth="1"/>
    <col min="2" max="2" width="11.28515625" bestFit="1" customWidth="1"/>
    <col min="3" max="3" width="11.42578125" bestFit="1" customWidth="1"/>
    <col min="4" max="4" width="4.28515625" customWidth="1"/>
    <col min="5" max="5" width="40.28515625" bestFit="1" customWidth="1"/>
    <col min="6" max="6" width="20" customWidth="1"/>
    <col min="7" max="7" width="23.7109375" customWidth="1"/>
    <col min="8" max="12" width="9" customWidth="1"/>
  </cols>
  <sheetData>
    <row r="1" spans="1:13" ht="12.75" customHeight="1" x14ac:dyDescent="0.2">
      <c r="A1" s="95" t="s">
        <v>30</v>
      </c>
      <c r="B1" s="96"/>
      <c r="C1" s="96"/>
      <c r="D1" s="96"/>
      <c r="E1" s="96"/>
      <c r="G1" s="9" t="s">
        <v>31</v>
      </c>
      <c r="H1" s="10">
        <f>IF(SUM($H$5:$H$70)=0,0,70/MAX($H$5:$H$70))</f>
        <v>0</v>
      </c>
    </row>
    <row r="2" spans="1:13" ht="12.75" customHeight="1" x14ac:dyDescent="0.2">
      <c r="A2" s="1"/>
      <c r="B2" s="1"/>
      <c r="C2" s="1"/>
      <c r="D2" s="11"/>
      <c r="E2" s="1"/>
      <c r="F2" s="1"/>
      <c r="G2" s="1"/>
      <c r="H2" s="1"/>
      <c r="I2" s="1"/>
      <c r="J2" s="1"/>
      <c r="K2" s="1"/>
      <c r="L2" s="1"/>
    </row>
    <row r="3" spans="1:13" ht="15.75" customHeight="1" x14ac:dyDescent="0.2">
      <c r="A3" s="90" t="s">
        <v>32</v>
      </c>
      <c r="B3" s="90" t="s">
        <v>33</v>
      </c>
      <c r="C3" s="90" t="s">
        <v>34</v>
      </c>
      <c r="D3" s="90" t="s">
        <v>35</v>
      </c>
      <c r="E3" s="90" t="s">
        <v>36</v>
      </c>
      <c r="F3" s="90" t="s">
        <v>10</v>
      </c>
      <c r="G3" s="90" t="s">
        <v>38</v>
      </c>
      <c r="H3" s="92" t="s">
        <v>39</v>
      </c>
      <c r="I3" s="93"/>
      <c r="J3" s="93"/>
      <c r="K3" s="93"/>
      <c r="L3" s="94"/>
    </row>
    <row r="4" spans="1:13" ht="38.25" customHeight="1" x14ac:dyDescent="0.2">
      <c r="A4" s="91"/>
      <c r="B4" s="91"/>
      <c r="C4" s="91"/>
      <c r="D4" s="97"/>
      <c r="E4" s="91"/>
      <c r="F4" s="91"/>
      <c r="G4" s="91"/>
      <c r="H4" s="12" t="s">
        <v>40</v>
      </c>
      <c r="I4" s="12" t="s">
        <v>41</v>
      </c>
      <c r="J4" s="12" t="s">
        <v>42</v>
      </c>
      <c r="K4" s="12" t="s">
        <v>43</v>
      </c>
      <c r="L4" s="12" t="s">
        <v>44</v>
      </c>
    </row>
    <row r="5" spans="1:13" ht="12.75" customHeight="1" x14ac:dyDescent="0.2">
      <c r="A5" s="13">
        <v>1</v>
      </c>
      <c r="B5" s="3" t="s">
        <v>155</v>
      </c>
      <c r="C5" s="3" t="s">
        <v>156</v>
      </c>
      <c r="D5" s="14" t="s">
        <v>45</v>
      </c>
      <c r="E5" s="3" t="s">
        <v>157</v>
      </c>
      <c r="F5" s="3" t="s">
        <v>109</v>
      </c>
      <c r="G5" s="3" t="s">
        <v>158</v>
      </c>
      <c r="H5" s="71"/>
      <c r="I5" s="15">
        <f t="shared" ref="I5:I36" si="0">IF(ISBLANK($H$1),0,H5*$H$1)</f>
        <v>0</v>
      </c>
      <c r="J5" s="15"/>
      <c r="K5" s="15"/>
      <c r="L5" s="15">
        <f t="shared" ref="L5:L69" si="1">I5+J5+K5</f>
        <v>0</v>
      </c>
    </row>
    <row r="6" spans="1:13" ht="12.75" customHeight="1" x14ac:dyDescent="0.2">
      <c r="A6" s="13">
        <f t="shared" ref="A6:A70" si="2">A5+1</f>
        <v>2</v>
      </c>
      <c r="B6" s="3" t="s">
        <v>155</v>
      </c>
      <c r="C6" s="3" t="s">
        <v>159</v>
      </c>
      <c r="D6" s="14" t="s">
        <v>45</v>
      </c>
      <c r="E6" s="3" t="s">
        <v>157</v>
      </c>
      <c r="F6" s="3" t="s">
        <v>109</v>
      </c>
      <c r="G6" s="3" t="s">
        <v>158</v>
      </c>
      <c r="H6" s="71"/>
      <c r="I6" s="15">
        <f t="shared" si="0"/>
        <v>0</v>
      </c>
      <c r="J6" s="15"/>
      <c r="K6" s="15"/>
      <c r="L6" s="15">
        <f t="shared" si="1"/>
        <v>0</v>
      </c>
    </row>
    <row r="7" spans="1:13" ht="12.75" customHeight="1" x14ac:dyDescent="0.2">
      <c r="A7" s="13">
        <f t="shared" si="2"/>
        <v>3</v>
      </c>
      <c r="B7" s="3" t="s">
        <v>52</v>
      </c>
      <c r="C7" s="3" t="s">
        <v>160</v>
      </c>
      <c r="D7" s="14" t="s">
        <v>45</v>
      </c>
      <c r="E7" s="3" t="s">
        <v>157</v>
      </c>
      <c r="F7" s="3" t="s">
        <v>161</v>
      </c>
      <c r="G7" s="3" t="s">
        <v>162</v>
      </c>
      <c r="H7" s="71"/>
      <c r="I7" s="15">
        <f t="shared" si="0"/>
        <v>0</v>
      </c>
      <c r="J7" s="15"/>
      <c r="K7" s="15"/>
      <c r="L7" s="15">
        <f t="shared" si="1"/>
        <v>0</v>
      </c>
    </row>
    <row r="8" spans="1:13" ht="12.75" customHeight="1" x14ac:dyDescent="0.2">
      <c r="A8" s="13">
        <f t="shared" si="2"/>
        <v>4</v>
      </c>
      <c r="B8" s="3" t="s">
        <v>66</v>
      </c>
      <c r="C8" s="3" t="s">
        <v>163</v>
      </c>
      <c r="D8" s="14" t="s">
        <v>45</v>
      </c>
      <c r="E8" s="3" t="s">
        <v>157</v>
      </c>
      <c r="F8" s="3" t="s">
        <v>109</v>
      </c>
      <c r="G8" s="3" t="s">
        <v>164</v>
      </c>
      <c r="H8" s="71"/>
      <c r="I8" s="15">
        <f t="shared" si="0"/>
        <v>0</v>
      </c>
      <c r="J8" s="15"/>
      <c r="K8" s="15"/>
      <c r="L8" s="15">
        <f t="shared" si="1"/>
        <v>0</v>
      </c>
    </row>
    <row r="9" spans="1:13" ht="12.75" customHeight="1" x14ac:dyDescent="0.2">
      <c r="A9" s="13">
        <f t="shared" si="2"/>
        <v>5</v>
      </c>
      <c r="B9" s="3" t="s">
        <v>180</v>
      </c>
      <c r="C9" s="3" t="s">
        <v>181</v>
      </c>
      <c r="D9" s="14" t="s">
        <v>45</v>
      </c>
      <c r="E9" s="3" t="s">
        <v>182</v>
      </c>
      <c r="F9" s="3" t="s">
        <v>112</v>
      </c>
      <c r="G9" s="3" t="s">
        <v>183</v>
      </c>
      <c r="H9" s="71"/>
      <c r="I9" s="15">
        <f t="shared" si="0"/>
        <v>0</v>
      </c>
      <c r="J9" s="15"/>
      <c r="K9" s="15"/>
      <c r="L9" s="15">
        <f t="shared" si="1"/>
        <v>0</v>
      </c>
    </row>
    <row r="10" spans="1:13" ht="12.75" customHeight="1" x14ac:dyDescent="0.2">
      <c r="A10" s="13">
        <f t="shared" si="2"/>
        <v>6</v>
      </c>
      <c r="B10" s="3" t="s">
        <v>184</v>
      </c>
      <c r="C10" s="3" t="s">
        <v>185</v>
      </c>
      <c r="D10" s="14" t="s">
        <v>45</v>
      </c>
      <c r="E10" s="3" t="s">
        <v>157</v>
      </c>
      <c r="F10" s="3" t="s">
        <v>186</v>
      </c>
      <c r="G10" s="3" t="s">
        <v>187</v>
      </c>
      <c r="H10" s="71"/>
      <c r="I10" s="15">
        <f t="shared" si="0"/>
        <v>0</v>
      </c>
      <c r="J10" s="15"/>
      <c r="K10" s="15"/>
      <c r="L10" s="15">
        <f t="shared" si="1"/>
        <v>0</v>
      </c>
    </row>
    <row r="11" spans="1:13" ht="12.75" customHeight="1" x14ac:dyDescent="0.2">
      <c r="A11" s="13">
        <f t="shared" si="2"/>
        <v>7</v>
      </c>
      <c r="B11" s="16" t="s">
        <v>50</v>
      </c>
      <c r="C11" s="16" t="s">
        <v>189</v>
      </c>
      <c r="D11" s="14" t="s">
        <v>45</v>
      </c>
      <c r="E11" s="3" t="s">
        <v>157</v>
      </c>
      <c r="F11" s="3" t="s">
        <v>115</v>
      </c>
      <c r="G11" s="3" t="s">
        <v>190</v>
      </c>
      <c r="H11" s="72"/>
      <c r="I11" s="17">
        <f t="shared" si="0"/>
        <v>0</v>
      </c>
      <c r="J11" s="17"/>
      <c r="K11" s="17"/>
      <c r="L11" s="17">
        <f t="shared" si="1"/>
        <v>0</v>
      </c>
      <c r="M11" s="73"/>
    </row>
    <row r="12" spans="1:13" ht="12.75" customHeight="1" x14ac:dyDescent="0.2">
      <c r="A12" s="13">
        <f t="shared" si="2"/>
        <v>8</v>
      </c>
      <c r="B12" s="3" t="s">
        <v>191</v>
      </c>
      <c r="C12" s="3" t="s">
        <v>192</v>
      </c>
      <c r="D12" s="14" t="s">
        <v>45</v>
      </c>
      <c r="E12" s="3" t="s">
        <v>157</v>
      </c>
      <c r="F12" s="3" t="s">
        <v>115</v>
      </c>
      <c r="G12" s="3" t="s">
        <v>190</v>
      </c>
      <c r="H12" s="71"/>
      <c r="I12" s="15">
        <f t="shared" si="0"/>
        <v>0</v>
      </c>
      <c r="J12" s="15"/>
      <c r="K12" s="15"/>
      <c r="L12" s="15">
        <f t="shared" si="1"/>
        <v>0</v>
      </c>
    </row>
    <row r="13" spans="1:13" ht="12.75" customHeight="1" x14ac:dyDescent="0.2">
      <c r="A13" s="13">
        <f t="shared" si="2"/>
        <v>9</v>
      </c>
      <c r="B13" s="3" t="s">
        <v>59</v>
      </c>
      <c r="C13" s="3" t="s">
        <v>210</v>
      </c>
      <c r="D13" s="14" t="s">
        <v>45</v>
      </c>
      <c r="E13" s="3" t="s">
        <v>197</v>
      </c>
      <c r="F13" s="3" t="s">
        <v>211</v>
      </c>
      <c r="G13" s="3" t="s">
        <v>213</v>
      </c>
      <c r="H13" s="71"/>
      <c r="I13" s="15">
        <f t="shared" si="0"/>
        <v>0</v>
      </c>
      <c r="J13" s="15"/>
      <c r="K13" s="15"/>
      <c r="L13" s="15">
        <f t="shared" si="1"/>
        <v>0</v>
      </c>
    </row>
    <row r="14" spans="1:13" ht="13.5" customHeight="1" x14ac:dyDescent="0.2">
      <c r="A14" s="13">
        <f t="shared" si="2"/>
        <v>10</v>
      </c>
      <c r="B14" s="3" t="s">
        <v>218</v>
      </c>
      <c r="C14" s="3" t="s">
        <v>219</v>
      </c>
      <c r="D14" s="14" t="s">
        <v>45</v>
      </c>
      <c r="E14" s="3" t="s">
        <v>220</v>
      </c>
      <c r="F14" s="3" t="s">
        <v>117</v>
      </c>
      <c r="G14" s="3" t="s">
        <v>221</v>
      </c>
      <c r="H14" s="71"/>
      <c r="I14" s="15">
        <f t="shared" si="0"/>
        <v>0</v>
      </c>
      <c r="J14" s="15"/>
      <c r="K14" s="15"/>
      <c r="L14" s="15">
        <f t="shared" si="1"/>
        <v>0</v>
      </c>
    </row>
    <row r="15" spans="1:13" ht="13.5" customHeight="1" x14ac:dyDescent="0.2">
      <c r="A15" s="13">
        <f t="shared" si="2"/>
        <v>11</v>
      </c>
      <c r="B15" s="3" t="s">
        <v>70</v>
      </c>
      <c r="C15" s="3" t="s">
        <v>215</v>
      </c>
      <c r="D15" s="14" t="s">
        <v>45</v>
      </c>
      <c r="E15" s="3" t="s">
        <v>220</v>
      </c>
      <c r="F15" s="3" t="s">
        <v>117</v>
      </c>
      <c r="G15" s="3" t="s">
        <v>221</v>
      </c>
      <c r="H15" s="71"/>
      <c r="I15" s="15">
        <f t="shared" si="0"/>
        <v>0</v>
      </c>
      <c r="J15" s="15"/>
      <c r="K15" s="15"/>
      <c r="L15" s="15">
        <f t="shared" si="1"/>
        <v>0</v>
      </c>
    </row>
    <row r="16" spans="1:13" ht="13.5" customHeight="1" x14ac:dyDescent="0.2">
      <c r="A16" s="13">
        <f t="shared" si="2"/>
        <v>12</v>
      </c>
      <c r="B16" s="3" t="s">
        <v>85</v>
      </c>
      <c r="C16" s="3" t="s">
        <v>219</v>
      </c>
      <c r="D16" s="14" t="s">
        <v>45</v>
      </c>
      <c r="E16" s="3" t="s">
        <v>220</v>
      </c>
      <c r="F16" s="3" t="s">
        <v>117</v>
      </c>
      <c r="G16" s="3" t="s">
        <v>221</v>
      </c>
      <c r="H16" s="71"/>
      <c r="I16" s="15">
        <f t="shared" si="0"/>
        <v>0</v>
      </c>
      <c r="J16" s="15"/>
      <c r="K16" s="15"/>
      <c r="L16" s="15">
        <f t="shared" si="1"/>
        <v>0</v>
      </c>
    </row>
    <row r="17" spans="1:12" ht="13.5" customHeight="1" x14ac:dyDescent="0.2">
      <c r="A17" s="13">
        <f t="shared" si="2"/>
        <v>13</v>
      </c>
      <c r="B17" s="3" t="s">
        <v>244</v>
      </c>
      <c r="C17" s="3" t="s">
        <v>245</v>
      </c>
      <c r="D17" s="14" t="s">
        <v>45</v>
      </c>
      <c r="E17" s="3" t="s">
        <v>246</v>
      </c>
      <c r="F17" s="3" t="s">
        <v>247</v>
      </c>
      <c r="G17" s="3" t="s">
        <v>248</v>
      </c>
      <c r="H17" s="71"/>
      <c r="I17" s="15">
        <f t="shared" si="0"/>
        <v>0</v>
      </c>
      <c r="J17" s="15"/>
      <c r="K17" s="15"/>
      <c r="L17" s="15">
        <f t="shared" si="1"/>
        <v>0</v>
      </c>
    </row>
    <row r="18" spans="1:12" ht="12.75" customHeight="1" x14ac:dyDescent="0.2">
      <c r="A18" s="13">
        <f t="shared" si="2"/>
        <v>14</v>
      </c>
      <c r="B18" s="3" t="s">
        <v>249</v>
      </c>
      <c r="C18" s="3" t="s">
        <v>97</v>
      </c>
      <c r="D18" s="14" t="s">
        <v>45</v>
      </c>
      <c r="E18" s="3" t="s">
        <v>246</v>
      </c>
      <c r="F18" s="3" t="s">
        <v>247</v>
      </c>
      <c r="G18" s="3" t="s">
        <v>248</v>
      </c>
      <c r="H18" s="71"/>
      <c r="I18" s="15">
        <f t="shared" si="0"/>
        <v>0</v>
      </c>
      <c r="J18" s="15"/>
      <c r="K18" s="15"/>
      <c r="L18" s="15">
        <f t="shared" si="1"/>
        <v>0</v>
      </c>
    </row>
    <row r="19" spans="1:12" ht="12.75" customHeight="1" x14ac:dyDescent="0.2">
      <c r="A19" s="13">
        <f t="shared" si="2"/>
        <v>15</v>
      </c>
      <c r="B19" s="3" t="s">
        <v>60</v>
      </c>
      <c r="C19" s="3" t="s">
        <v>71</v>
      </c>
      <c r="D19" s="14" t="s">
        <v>45</v>
      </c>
      <c r="E19" s="3" t="s">
        <v>250</v>
      </c>
      <c r="F19" s="3" t="s">
        <v>125</v>
      </c>
      <c r="G19" s="3" t="s">
        <v>251</v>
      </c>
      <c r="H19" s="71"/>
      <c r="I19" s="15">
        <f t="shared" si="0"/>
        <v>0</v>
      </c>
      <c r="J19" s="15"/>
      <c r="K19" s="15"/>
      <c r="L19" s="15">
        <f t="shared" si="1"/>
        <v>0</v>
      </c>
    </row>
    <row r="20" spans="1:12" ht="12.75" customHeight="1" x14ac:dyDescent="0.2">
      <c r="A20" s="13">
        <f t="shared" si="2"/>
        <v>16</v>
      </c>
      <c r="B20" s="3" t="s">
        <v>67</v>
      </c>
      <c r="C20" s="3" t="s">
        <v>252</v>
      </c>
      <c r="D20" s="14" t="s">
        <v>45</v>
      </c>
      <c r="E20" s="3" t="s">
        <v>250</v>
      </c>
      <c r="F20" s="3" t="s">
        <v>125</v>
      </c>
      <c r="G20" s="3" t="s">
        <v>253</v>
      </c>
      <c r="H20" s="71"/>
      <c r="I20" s="15">
        <f t="shared" si="0"/>
        <v>0</v>
      </c>
      <c r="J20" s="15"/>
      <c r="K20" s="15"/>
      <c r="L20" s="15">
        <f t="shared" si="1"/>
        <v>0</v>
      </c>
    </row>
    <row r="21" spans="1:12" ht="12.75" customHeight="1" x14ac:dyDescent="0.2">
      <c r="A21" s="13">
        <f t="shared" si="2"/>
        <v>17</v>
      </c>
      <c r="B21" s="3" t="s">
        <v>271</v>
      </c>
      <c r="C21" s="3" t="s">
        <v>272</v>
      </c>
      <c r="D21" s="14" t="s">
        <v>45</v>
      </c>
      <c r="E21" s="3" t="s">
        <v>273</v>
      </c>
      <c r="F21" s="3" t="s">
        <v>129</v>
      </c>
      <c r="G21" s="3" t="s">
        <v>274</v>
      </c>
      <c r="H21" s="71"/>
      <c r="I21" s="15">
        <f t="shared" si="0"/>
        <v>0</v>
      </c>
      <c r="J21" s="15"/>
      <c r="K21" s="15"/>
      <c r="L21" s="15">
        <f t="shared" si="1"/>
        <v>0</v>
      </c>
    </row>
    <row r="22" spans="1:12" ht="12.75" customHeight="1" x14ac:dyDescent="0.2">
      <c r="A22" s="13">
        <f t="shared" si="2"/>
        <v>18</v>
      </c>
      <c r="B22" s="3" t="s">
        <v>95</v>
      </c>
      <c r="C22" s="3" t="s">
        <v>275</v>
      </c>
      <c r="D22" s="14" t="s">
        <v>45</v>
      </c>
      <c r="E22" s="3" t="s">
        <v>276</v>
      </c>
      <c r="F22" s="3" t="s">
        <v>277</v>
      </c>
      <c r="G22" s="3" t="s">
        <v>278</v>
      </c>
      <c r="H22" s="71"/>
      <c r="I22" s="15">
        <f t="shared" si="0"/>
        <v>0</v>
      </c>
      <c r="J22" s="15"/>
      <c r="K22" s="15"/>
      <c r="L22" s="15">
        <f t="shared" si="1"/>
        <v>0</v>
      </c>
    </row>
    <row r="23" spans="1:12" ht="12.75" customHeight="1" x14ac:dyDescent="0.2">
      <c r="A23" s="13">
        <f t="shared" si="2"/>
        <v>19</v>
      </c>
      <c r="B23" s="3" t="s">
        <v>279</v>
      </c>
      <c r="C23" s="3" t="s">
        <v>280</v>
      </c>
      <c r="D23" s="14" t="s">
        <v>45</v>
      </c>
      <c r="E23" s="3" t="s">
        <v>273</v>
      </c>
      <c r="F23" s="3" t="s">
        <v>129</v>
      </c>
      <c r="G23" s="3" t="s">
        <v>281</v>
      </c>
      <c r="H23" s="71"/>
      <c r="I23" s="15">
        <f t="shared" si="0"/>
        <v>0</v>
      </c>
      <c r="J23" s="15"/>
      <c r="K23" s="15"/>
      <c r="L23" s="15">
        <f t="shared" si="1"/>
        <v>0</v>
      </c>
    </row>
    <row r="24" spans="1:12" ht="12.75" customHeight="1" x14ac:dyDescent="0.2">
      <c r="A24" s="13">
        <f t="shared" si="2"/>
        <v>20</v>
      </c>
      <c r="B24" s="3" t="s">
        <v>49</v>
      </c>
      <c r="C24" s="3" t="s">
        <v>282</v>
      </c>
      <c r="D24" s="14" t="s">
        <v>45</v>
      </c>
      <c r="E24" s="3" t="s">
        <v>273</v>
      </c>
      <c r="F24" s="3" t="s">
        <v>129</v>
      </c>
      <c r="G24" s="3" t="s">
        <v>281</v>
      </c>
      <c r="H24" s="71"/>
      <c r="I24" s="15">
        <f t="shared" si="0"/>
        <v>0</v>
      </c>
      <c r="J24" s="15"/>
      <c r="K24" s="15"/>
      <c r="L24" s="15">
        <f t="shared" si="1"/>
        <v>0</v>
      </c>
    </row>
    <row r="25" spans="1:12" ht="12.75" customHeight="1" x14ac:dyDescent="0.2">
      <c r="A25" s="13">
        <f t="shared" si="2"/>
        <v>21</v>
      </c>
      <c r="B25" s="3" t="s">
        <v>283</v>
      </c>
      <c r="C25" s="3" t="s">
        <v>284</v>
      </c>
      <c r="D25" s="14" t="s">
        <v>45</v>
      </c>
      <c r="E25" s="3" t="s">
        <v>273</v>
      </c>
      <c r="F25" s="3" t="s">
        <v>129</v>
      </c>
      <c r="G25" s="3" t="s">
        <v>281</v>
      </c>
      <c r="H25" s="71"/>
      <c r="I25" s="15">
        <f t="shared" si="0"/>
        <v>0</v>
      </c>
      <c r="J25" s="15"/>
      <c r="K25" s="15"/>
      <c r="L25" s="15">
        <f t="shared" si="1"/>
        <v>0</v>
      </c>
    </row>
    <row r="26" spans="1:12" ht="12.75" customHeight="1" x14ac:dyDescent="0.2">
      <c r="A26" s="13">
        <f t="shared" si="2"/>
        <v>22</v>
      </c>
      <c r="B26" s="3" t="s">
        <v>315</v>
      </c>
      <c r="C26" s="3" t="s">
        <v>316</v>
      </c>
      <c r="D26" s="14" t="s">
        <v>45</v>
      </c>
      <c r="E26" s="3" t="s">
        <v>317</v>
      </c>
      <c r="F26" s="3" t="s">
        <v>318</v>
      </c>
      <c r="G26" s="3" t="s">
        <v>319</v>
      </c>
      <c r="H26" s="71"/>
      <c r="I26" s="15">
        <f t="shared" si="0"/>
        <v>0</v>
      </c>
      <c r="J26" s="15"/>
      <c r="K26" s="15"/>
      <c r="L26" s="15">
        <f t="shared" si="1"/>
        <v>0</v>
      </c>
    </row>
    <row r="27" spans="1:12" ht="12.75" customHeight="1" x14ac:dyDescent="0.2">
      <c r="A27" s="13">
        <f t="shared" si="2"/>
        <v>23</v>
      </c>
      <c r="B27" s="3" t="s">
        <v>320</v>
      </c>
      <c r="C27" s="3" t="s">
        <v>84</v>
      </c>
      <c r="D27" s="14" t="s">
        <v>45</v>
      </c>
      <c r="E27" s="3" t="s">
        <v>321</v>
      </c>
      <c r="F27" s="3" t="s">
        <v>131</v>
      </c>
      <c r="G27" s="3" t="s">
        <v>322</v>
      </c>
      <c r="H27" s="71"/>
      <c r="I27" s="15">
        <f t="shared" si="0"/>
        <v>0</v>
      </c>
      <c r="J27" s="15"/>
      <c r="K27" s="15"/>
      <c r="L27" s="15">
        <f t="shared" si="1"/>
        <v>0</v>
      </c>
    </row>
    <row r="28" spans="1:12" ht="12.75" customHeight="1" x14ac:dyDescent="0.2">
      <c r="A28" s="13">
        <f t="shared" si="2"/>
        <v>24</v>
      </c>
      <c r="B28" s="3" t="s">
        <v>259</v>
      </c>
      <c r="C28" s="3" t="s">
        <v>323</v>
      </c>
      <c r="D28" s="14" t="s">
        <v>45</v>
      </c>
      <c r="E28" s="3" t="s">
        <v>321</v>
      </c>
      <c r="F28" s="3" t="s">
        <v>131</v>
      </c>
      <c r="G28" s="3" t="s">
        <v>322</v>
      </c>
      <c r="H28" s="71"/>
      <c r="I28" s="15">
        <f t="shared" si="0"/>
        <v>0</v>
      </c>
      <c r="J28" s="15"/>
      <c r="K28" s="15"/>
      <c r="L28" s="15">
        <f t="shared" si="1"/>
        <v>0</v>
      </c>
    </row>
    <row r="29" spans="1:12" ht="12.75" customHeight="1" x14ac:dyDescent="0.2">
      <c r="A29" s="13">
        <f t="shared" si="2"/>
        <v>25</v>
      </c>
      <c r="B29" s="3" t="s">
        <v>73</v>
      </c>
      <c r="C29" s="3" t="s">
        <v>337</v>
      </c>
      <c r="D29" s="14" t="s">
        <v>45</v>
      </c>
      <c r="E29" s="3" t="s">
        <v>157</v>
      </c>
      <c r="F29" s="3" t="s">
        <v>338</v>
      </c>
      <c r="G29" s="3" t="s">
        <v>339</v>
      </c>
      <c r="H29" s="71"/>
      <c r="I29" s="15">
        <f t="shared" si="0"/>
        <v>0</v>
      </c>
      <c r="J29" s="15"/>
      <c r="K29" s="15"/>
      <c r="L29" s="15">
        <f t="shared" si="1"/>
        <v>0</v>
      </c>
    </row>
    <row r="30" spans="1:12" ht="12.75" customHeight="1" x14ac:dyDescent="0.2">
      <c r="A30" s="13">
        <f t="shared" si="2"/>
        <v>26</v>
      </c>
      <c r="B30" s="3" t="s">
        <v>55</v>
      </c>
      <c r="C30" s="3" t="s">
        <v>340</v>
      </c>
      <c r="D30" s="14" t="s">
        <v>45</v>
      </c>
      <c r="E30" s="3" t="s">
        <v>157</v>
      </c>
      <c r="F30" s="3" t="s">
        <v>133</v>
      </c>
      <c r="G30" s="3" t="s">
        <v>341</v>
      </c>
      <c r="H30" s="71"/>
      <c r="I30" s="15">
        <f t="shared" si="0"/>
        <v>0</v>
      </c>
      <c r="J30" s="15"/>
      <c r="K30" s="15"/>
      <c r="L30" s="15">
        <f t="shared" si="1"/>
        <v>0</v>
      </c>
    </row>
    <row r="31" spans="1:12" ht="12.75" customHeight="1" x14ac:dyDescent="0.2">
      <c r="A31" s="13">
        <f t="shared" si="2"/>
        <v>27</v>
      </c>
      <c r="B31" s="3" t="s">
        <v>342</v>
      </c>
      <c r="C31" s="3" t="s">
        <v>62</v>
      </c>
      <c r="D31" s="14" t="s">
        <v>45</v>
      </c>
      <c r="E31" s="3" t="s">
        <v>343</v>
      </c>
      <c r="F31" s="3" t="s">
        <v>344</v>
      </c>
      <c r="G31" s="3" t="s">
        <v>345</v>
      </c>
      <c r="H31" s="71"/>
      <c r="I31" s="15">
        <f t="shared" si="0"/>
        <v>0</v>
      </c>
      <c r="J31" s="15"/>
      <c r="K31" s="15"/>
      <c r="L31" s="15">
        <f t="shared" si="1"/>
        <v>0</v>
      </c>
    </row>
    <row r="32" spans="1:12" ht="12.75" customHeight="1" x14ac:dyDescent="0.2">
      <c r="A32" s="13">
        <f t="shared" si="2"/>
        <v>28</v>
      </c>
      <c r="B32" s="3" t="s">
        <v>80</v>
      </c>
      <c r="C32" s="3" t="s">
        <v>362</v>
      </c>
      <c r="D32" s="14" t="s">
        <v>45</v>
      </c>
      <c r="E32" s="3" t="s">
        <v>363</v>
      </c>
      <c r="F32" s="3" t="s">
        <v>364</v>
      </c>
      <c r="G32" s="3" t="s">
        <v>365</v>
      </c>
      <c r="H32" s="71"/>
      <c r="I32" s="15">
        <f t="shared" si="0"/>
        <v>0</v>
      </c>
      <c r="J32" s="15"/>
      <c r="K32" s="15"/>
      <c r="L32" s="15">
        <f t="shared" si="1"/>
        <v>0</v>
      </c>
    </row>
    <row r="33" spans="1:12" ht="12.75" customHeight="1" x14ac:dyDescent="0.2">
      <c r="A33" s="13">
        <f t="shared" si="2"/>
        <v>29</v>
      </c>
      <c r="B33" s="3" t="s">
        <v>56</v>
      </c>
      <c r="C33" s="3" t="s">
        <v>94</v>
      </c>
      <c r="D33" s="14" t="s">
        <v>45</v>
      </c>
      <c r="E33" s="3" t="s">
        <v>366</v>
      </c>
      <c r="F33" s="3" t="s">
        <v>367</v>
      </c>
      <c r="G33" s="3" t="s">
        <v>368</v>
      </c>
      <c r="H33" s="71"/>
      <c r="I33" s="15">
        <f t="shared" si="0"/>
        <v>0</v>
      </c>
      <c r="J33" s="15"/>
      <c r="K33" s="15"/>
      <c r="L33" s="15">
        <f t="shared" si="1"/>
        <v>0</v>
      </c>
    </row>
    <row r="34" spans="1:12" ht="12.75" customHeight="1" x14ac:dyDescent="0.2">
      <c r="A34" s="13">
        <f t="shared" si="2"/>
        <v>30</v>
      </c>
      <c r="B34" s="3" t="s">
        <v>369</v>
      </c>
      <c r="C34" s="3" t="s">
        <v>370</v>
      </c>
      <c r="D34" s="14" t="s">
        <v>45</v>
      </c>
      <c r="E34" s="3" t="s">
        <v>371</v>
      </c>
      <c r="F34" s="3" t="s">
        <v>372</v>
      </c>
      <c r="G34" s="3" t="s">
        <v>373</v>
      </c>
      <c r="H34" s="71"/>
      <c r="I34" s="15">
        <f t="shared" si="0"/>
        <v>0</v>
      </c>
      <c r="J34" s="15"/>
      <c r="K34" s="15"/>
      <c r="L34" s="15">
        <f t="shared" si="1"/>
        <v>0</v>
      </c>
    </row>
    <row r="35" spans="1:12" ht="12.75" customHeight="1" x14ac:dyDescent="0.2">
      <c r="A35" s="13">
        <f t="shared" si="2"/>
        <v>31</v>
      </c>
      <c r="B35" s="10" t="s">
        <v>279</v>
      </c>
      <c r="C35" s="10" t="s">
        <v>387</v>
      </c>
      <c r="D35" s="14" t="s">
        <v>45</v>
      </c>
      <c r="E35" s="3" t="s">
        <v>388</v>
      </c>
      <c r="F35" s="3" t="s">
        <v>389</v>
      </c>
      <c r="G35" s="3" t="s">
        <v>547</v>
      </c>
      <c r="H35" s="71"/>
      <c r="I35" s="15">
        <f t="shared" si="0"/>
        <v>0</v>
      </c>
      <c r="J35" s="15"/>
      <c r="K35" s="15"/>
      <c r="L35" s="15">
        <f t="shared" si="1"/>
        <v>0</v>
      </c>
    </row>
    <row r="36" spans="1:12" ht="12.75" customHeight="1" x14ac:dyDescent="0.2">
      <c r="A36" s="13">
        <f t="shared" si="2"/>
        <v>32</v>
      </c>
      <c r="B36" s="10" t="s">
        <v>70</v>
      </c>
      <c r="C36" s="10" t="s">
        <v>396</v>
      </c>
      <c r="D36" s="14" t="s">
        <v>45</v>
      </c>
      <c r="E36" s="3" t="s">
        <v>397</v>
      </c>
      <c r="F36" s="3" t="s">
        <v>139</v>
      </c>
      <c r="G36" s="3" t="s">
        <v>398</v>
      </c>
      <c r="H36" s="71"/>
      <c r="I36" s="15">
        <f t="shared" si="0"/>
        <v>0</v>
      </c>
      <c r="J36" s="15"/>
      <c r="K36" s="15"/>
      <c r="L36" s="15">
        <f t="shared" si="1"/>
        <v>0</v>
      </c>
    </row>
    <row r="37" spans="1:12" ht="12.75" customHeight="1" x14ac:dyDescent="0.2">
      <c r="A37" s="13">
        <f t="shared" si="2"/>
        <v>33</v>
      </c>
      <c r="B37" s="10" t="s">
        <v>47</v>
      </c>
      <c r="C37" s="10" t="s">
        <v>399</v>
      </c>
      <c r="D37" s="14" t="s">
        <v>45</v>
      </c>
      <c r="E37" s="3" t="s">
        <v>397</v>
      </c>
      <c r="F37" s="3" t="s">
        <v>139</v>
      </c>
      <c r="G37" s="10" t="s">
        <v>400</v>
      </c>
      <c r="H37" s="71"/>
      <c r="I37" s="15">
        <f t="shared" ref="I37:I68" si="3">IF(ISBLANK($H$1),0,H37*$H$1)</f>
        <v>0</v>
      </c>
      <c r="J37" s="15"/>
      <c r="K37" s="15"/>
      <c r="L37" s="15">
        <f t="shared" si="1"/>
        <v>0</v>
      </c>
    </row>
    <row r="38" spans="1:12" ht="12.75" customHeight="1" x14ac:dyDescent="0.2">
      <c r="A38" s="13">
        <f t="shared" si="2"/>
        <v>34</v>
      </c>
      <c r="B38" s="10" t="s">
        <v>46</v>
      </c>
      <c r="C38" s="10" t="s">
        <v>401</v>
      </c>
      <c r="D38" s="14" t="s">
        <v>45</v>
      </c>
      <c r="E38" s="3" t="s">
        <v>397</v>
      </c>
      <c r="F38" s="3" t="s">
        <v>139</v>
      </c>
      <c r="G38" s="10" t="s">
        <v>400</v>
      </c>
      <c r="H38" s="71"/>
      <c r="I38" s="15">
        <f t="shared" si="3"/>
        <v>0</v>
      </c>
      <c r="J38" s="15"/>
      <c r="K38" s="15"/>
      <c r="L38" s="15">
        <f t="shared" si="1"/>
        <v>0</v>
      </c>
    </row>
    <row r="39" spans="1:12" ht="12.75" customHeight="1" x14ac:dyDescent="0.2">
      <c r="A39" s="13">
        <f t="shared" si="2"/>
        <v>35</v>
      </c>
      <c r="B39" s="10" t="s">
        <v>405</v>
      </c>
      <c r="C39" s="10" t="s">
        <v>406</v>
      </c>
      <c r="D39" s="14" t="s">
        <v>45</v>
      </c>
      <c r="E39" s="3" t="s">
        <v>407</v>
      </c>
      <c r="F39" s="3" t="s">
        <v>408</v>
      </c>
      <c r="G39" s="10" t="s">
        <v>409</v>
      </c>
      <c r="H39" s="71"/>
      <c r="I39" s="15">
        <f t="shared" si="3"/>
        <v>0</v>
      </c>
      <c r="J39" s="15"/>
      <c r="K39" s="15"/>
      <c r="L39" s="15">
        <f t="shared" si="1"/>
        <v>0</v>
      </c>
    </row>
    <row r="40" spans="1:12" ht="12.75" customHeight="1" x14ac:dyDescent="0.2">
      <c r="A40" s="13">
        <f t="shared" si="2"/>
        <v>36</v>
      </c>
      <c r="B40" s="10" t="s">
        <v>410</v>
      </c>
      <c r="C40" s="10" t="s">
        <v>411</v>
      </c>
      <c r="D40" s="14" t="s">
        <v>45</v>
      </c>
      <c r="E40" s="10" t="s">
        <v>407</v>
      </c>
      <c r="F40" s="10" t="s">
        <v>408</v>
      </c>
      <c r="G40" s="10" t="s">
        <v>409</v>
      </c>
      <c r="H40" s="71"/>
      <c r="I40" s="15">
        <f t="shared" si="3"/>
        <v>0</v>
      </c>
      <c r="J40" s="15"/>
      <c r="K40" s="15"/>
      <c r="L40" s="15">
        <f t="shared" si="1"/>
        <v>0</v>
      </c>
    </row>
    <row r="41" spans="1:12" ht="12.75" customHeight="1" x14ac:dyDescent="0.2">
      <c r="A41" s="13">
        <f t="shared" si="2"/>
        <v>37</v>
      </c>
      <c r="B41" s="10" t="s">
        <v>425</v>
      </c>
      <c r="C41" s="10" t="s">
        <v>426</v>
      </c>
      <c r="D41" s="14" t="s">
        <v>45</v>
      </c>
      <c r="E41" s="10" t="s">
        <v>427</v>
      </c>
      <c r="F41" s="10" t="s">
        <v>3</v>
      </c>
      <c r="G41" s="10" t="s">
        <v>428</v>
      </c>
      <c r="H41" s="71"/>
      <c r="I41" s="15">
        <f t="shared" si="3"/>
        <v>0</v>
      </c>
      <c r="J41" s="15"/>
      <c r="K41" s="15"/>
      <c r="L41" s="15">
        <f t="shared" si="1"/>
        <v>0</v>
      </c>
    </row>
    <row r="42" spans="1:12" ht="12.75" customHeight="1" x14ac:dyDescent="0.2">
      <c r="A42" s="13">
        <f t="shared" si="2"/>
        <v>38</v>
      </c>
      <c r="B42" s="10" t="s">
        <v>66</v>
      </c>
      <c r="C42" s="10" t="s">
        <v>429</v>
      </c>
      <c r="D42" s="14" t="s">
        <v>45</v>
      </c>
      <c r="E42" s="10" t="s">
        <v>430</v>
      </c>
      <c r="F42" s="10" t="s">
        <v>3</v>
      </c>
      <c r="G42" s="10" t="s">
        <v>431</v>
      </c>
      <c r="H42" s="71"/>
      <c r="I42" s="15">
        <f t="shared" si="3"/>
        <v>0</v>
      </c>
      <c r="J42" s="15"/>
      <c r="K42" s="15"/>
      <c r="L42" s="15">
        <f t="shared" si="1"/>
        <v>0</v>
      </c>
    </row>
    <row r="43" spans="1:12" ht="12.75" customHeight="1" x14ac:dyDescent="0.2">
      <c r="A43" s="13">
        <f t="shared" si="2"/>
        <v>39</v>
      </c>
      <c r="B43" s="10" t="s">
        <v>51</v>
      </c>
      <c r="C43" s="10" t="s">
        <v>432</v>
      </c>
      <c r="D43" s="14" t="s">
        <v>45</v>
      </c>
      <c r="E43" s="10" t="s">
        <v>433</v>
      </c>
      <c r="F43" s="10" t="s">
        <v>3</v>
      </c>
      <c r="G43" s="10" t="s">
        <v>434</v>
      </c>
      <c r="H43" s="71"/>
      <c r="I43" s="15">
        <f t="shared" si="3"/>
        <v>0</v>
      </c>
      <c r="J43" s="15"/>
      <c r="K43" s="15"/>
      <c r="L43" s="15">
        <f t="shared" si="1"/>
        <v>0</v>
      </c>
    </row>
    <row r="44" spans="1:12" ht="12.75" customHeight="1" x14ac:dyDescent="0.2">
      <c r="A44" s="13">
        <f t="shared" si="2"/>
        <v>40</v>
      </c>
      <c r="B44" s="10" t="s">
        <v>435</v>
      </c>
      <c r="C44" s="10" t="s">
        <v>436</v>
      </c>
      <c r="D44" s="14" t="s">
        <v>45</v>
      </c>
      <c r="E44" s="10" t="s">
        <v>427</v>
      </c>
      <c r="F44" s="10" t="s">
        <v>3</v>
      </c>
      <c r="G44" s="10" t="s">
        <v>428</v>
      </c>
      <c r="H44" s="71"/>
      <c r="I44" s="15">
        <f t="shared" si="3"/>
        <v>0</v>
      </c>
      <c r="J44" s="15"/>
      <c r="K44" s="15"/>
      <c r="L44" s="15">
        <f t="shared" si="1"/>
        <v>0</v>
      </c>
    </row>
    <row r="45" spans="1:12" ht="12.75" customHeight="1" x14ac:dyDescent="0.2">
      <c r="A45" s="13">
        <f t="shared" si="2"/>
        <v>41</v>
      </c>
      <c r="B45" s="10" t="s">
        <v>60</v>
      </c>
      <c r="C45" s="10" t="s">
        <v>61</v>
      </c>
      <c r="D45" s="14" t="s">
        <v>45</v>
      </c>
      <c r="E45" s="10" t="s">
        <v>437</v>
      </c>
      <c r="F45" s="10" t="s">
        <v>3</v>
      </c>
      <c r="G45" s="10" t="s">
        <v>438</v>
      </c>
      <c r="H45" s="71"/>
      <c r="I45" s="15">
        <f t="shared" si="3"/>
        <v>0</v>
      </c>
      <c r="J45" s="15"/>
      <c r="K45" s="15"/>
      <c r="L45" s="15">
        <f t="shared" si="1"/>
        <v>0</v>
      </c>
    </row>
    <row r="46" spans="1:12" ht="12.75" customHeight="1" x14ac:dyDescent="0.2">
      <c r="A46" s="13">
        <f t="shared" si="2"/>
        <v>42</v>
      </c>
      <c r="B46" s="10" t="s">
        <v>49</v>
      </c>
      <c r="C46" s="10" t="s">
        <v>439</v>
      </c>
      <c r="D46" s="14" t="s">
        <v>45</v>
      </c>
      <c r="E46" s="10" t="s">
        <v>427</v>
      </c>
      <c r="F46" s="10" t="s">
        <v>3</v>
      </c>
      <c r="G46" s="10" t="s">
        <v>440</v>
      </c>
      <c r="H46" s="71"/>
      <c r="I46" s="15">
        <f t="shared" si="3"/>
        <v>0</v>
      </c>
      <c r="J46" s="15"/>
      <c r="K46" s="15"/>
      <c r="L46" s="15">
        <f t="shared" si="1"/>
        <v>0</v>
      </c>
    </row>
    <row r="47" spans="1:12" ht="12.75" customHeight="1" x14ac:dyDescent="0.2">
      <c r="A47" s="13">
        <f t="shared" si="2"/>
        <v>43</v>
      </c>
      <c r="B47" s="10" t="s">
        <v>421</v>
      </c>
      <c r="C47" s="10" t="s">
        <v>441</v>
      </c>
      <c r="D47" s="14" t="s">
        <v>45</v>
      </c>
      <c r="E47" s="10" t="s">
        <v>427</v>
      </c>
      <c r="F47" s="10" t="s">
        <v>3</v>
      </c>
      <c r="G47" s="10" t="s">
        <v>440</v>
      </c>
      <c r="H47" s="71"/>
      <c r="I47" s="15">
        <f t="shared" si="3"/>
        <v>0</v>
      </c>
      <c r="J47" s="15"/>
      <c r="K47" s="15"/>
      <c r="L47" s="15">
        <f t="shared" si="1"/>
        <v>0</v>
      </c>
    </row>
    <row r="48" spans="1:12" ht="12.75" customHeight="1" x14ac:dyDescent="0.2">
      <c r="A48" s="13">
        <f t="shared" si="2"/>
        <v>44</v>
      </c>
      <c r="B48" s="10" t="s">
        <v>442</v>
      </c>
      <c r="C48" s="10" t="s">
        <v>443</v>
      </c>
      <c r="D48" s="14" t="s">
        <v>45</v>
      </c>
      <c r="E48" s="10" t="s">
        <v>427</v>
      </c>
      <c r="F48" s="10" t="s">
        <v>3</v>
      </c>
      <c r="G48" s="10" t="s">
        <v>428</v>
      </c>
      <c r="H48" s="71"/>
      <c r="I48" s="15">
        <f t="shared" si="3"/>
        <v>0</v>
      </c>
      <c r="J48" s="15"/>
      <c r="K48" s="15"/>
      <c r="L48" s="15">
        <f t="shared" si="1"/>
        <v>0</v>
      </c>
    </row>
    <row r="49" spans="1:12" ht="12.75" customHeight="1" x14ac:dyDescent="0.2">
      <c r="A49" s="13">
        <f t="shared" si="2"/>
        <v>45</v>
      </c>
      <c r="B49" s="10" t="s">
        <v>444</v>
      </c>
      <c r="C49" s="10" t="s">
        <v>445</v>
      </c>
      <c r="D49" s="14" t="s">
        <v>45</v>
      </c>
      <c r="E49" s="10" t="s">
        <v>433</v>
      </c>
      <c r="F49" s="10" t="s">
        <v>3</v>
      </c>
      <c r="G49" s="10" t="s">
        <v>434</v>
      </c>
      <c r="H49" s="71"/>
      <c r="I49" s="15">
        <f t="shared" si="3"/>
        <v>0</v>
      </c>
      <c r="J49" s="15"/>
      <c r="K49" s="15"/>
      <c r="L49" s="15">
        <f t="shared" si="1"/>
        <v>0</v>
      </c>
    </row>
    <row r="50" spans="1:12" ht="12.75" customHeight="1" x14ac:dyDescent="0.2">
      <c r="A50" s="13">
        <f t="shared" si="2"/>
        <v>46</v>
      </c>
      <c r="B50" s="10" t="s">
        <v>446</v>
      </c>
      <c r="C50" s="10" t="s">
        <v>447</v>
      </c>
      <c r="D50" s="14" t="s">
        <v>45</v>
      </c>
      <c r="E50" s="10" t="s">
        <v>448</v>
      </c>
      <c r="F50" s="10" t="s">
        <v>3</v>
      </c>
      <c r="G50" s="10" t="s">
        <v>449</v>
      </c>
      <c r="H50" s="71"/>
      <c r="I50" s="15">
        <f t="shared" si="3"/>
        <v>0</v>
      </c>
      <c r="J50" s="15"/>
      <c r="K50" s="15"/>
      <c r="L50" s="15">
        <f t="shared" si="1"/>
        <v>0</v>
      </c>
    </row>
    <row r="51" spans="1:12" ht="12.75" customHeight="1" x14ac:dyDescent="0.2">
      <c r="A51" s="13">
        <f t="shared" si="2"/>
        <v>47</v>
      </c>
      <c r="B51" s="10" t="s">
        <v>450</v>
      </c>
      <c r="C51" s="10" t="s">
        <v>451</v>
      </c>
      <c r="D51" s="14" t="s">
        <v>45</v>
      </c>
      <c r="E51" s="10" t="s">
        <v>452</v>
      </c>
      <c r="F51" s="10" t="s">
        <v>3</v>
      </c>
      <c r="G51" s="10" t="s">
        <v>453</v>
      </c>
      <c r="H51" s="71"/>
      <c r="I51" s="15">
        <f t="shared" si="3"/>
        <v>0</v>
      </c>
      <c r="J51" s="15"/>
      <c r="K51" s="15"/>
      <c r="L51" s="15">
        <f t="shared" si="1"/>
        <v>0</v>
      </c>
    </row>
    <row r="52" spans="1:12" ht="12.75" customHeight="1" x14ac:dyDescent="0.2">
      <c r="A52" s="13">
        <f t="shared" si="2"/>
        <v>48</v>
      </c>
      <c r="B52" s="10" t="s">
        <v>53</v>
      </c>
      <c r="C52" s="10" t="s">
        <v>454</v>
      </c>
      <c r="D52" s="14" t="s">
        <v>45</v>
      </c>
      <c r="E52" s="10" t="s">
        <v>452</v>
      </c>
      <c r="F52" s="10" t="s">
        <v>3</v>
      </c>
      <c r="G52" s="10" t="s">
        <v>453</v>
      </c>
      <c r="H52" s="71"/>
      <c r="I52" s="15">
        <f t="shared" si="3"/>
        <v>0</v>
      </c>
      <c r="J52" s="15"/>
      <c r="K52" s="15"/>
      <c r="L52" s="15">
        <f t="shared" si="1"/>
        <v>0</v>
      </c>
    </row>
    <row r="53" spans="1:12" ht="12.75" customHeight="1" x14ac:dyDescent="0.2">
      <c r="A53" s="13">
        <f t="shared" si="2"/>
        <v>49</v>
      </c>
      <c r="B53" s="3" t="s">
        <v>455</v>
      </c>
      <c r="C53" s="3" t="s">
        <v>456</v>
      </c>
      <c r="D53" s="14" t="s">
        <v>45</v>
      </c>
      <c r="E53" s="10" t="s">
        <v>423</v>
      </c>
      <c r="F53" s="10" t="s">
        <v>3</v>
      </c>
      <c r="G53" s="10" t="s">
        <v>457</v>
      </c>
      <c r="H53" s="71"/>
      <c r="I53" s="15">
        <f t="shared" si="3"/>
        <v>0</v>
      </c>
      <c r="J53" s="15"/>
      <c r="K53" s="15"/>
      <c r="L53" s="15">
        <f t="shared" si="1"/>
        <v>0</v>
      </c>
    </row>
    <row r="54" spans="1:12" ht="12.75" customHeight="1" x14ac:dyDescent="0.2">
      <c r="A54" s="13">
        <f t="shared" si="2"/>
        <v>50</v>
      </c>
      <c r="B54" s="10" t="s">
        <v>458</v>
      </c>
      <c r="C54" s="10" t="s">
        <v>459</v>
      </c>
      <c r="D54" s="14" t="s">
        <v>45</v>
      </c>
      <c r="E54" s="10" t="s">
        <v>423</v>
      </c>
      <c r="F54" s="10" t="s">
        <v>3</v>
      </c>
      <c r="G54" s="10" t="s">
        <v>457</v>
      </c>
      <c r="H54" s="71"/>
      <c r="I54" s="15">
        <f t="shared" si="3"/>
        <v>0</v>
      </c>
      <c r="J54" s="15"/>
      <c r="K54" s="15"/>
      <c r="L54" s="15">
        <f t="shared" si="1"/>
        <v>0</v>
      </c>
    </row>
    <row r="55" spans="1:12" ht="12.75" customHeight="1" x14ac:dyDescent="0.2">
      <c r="A55" s="13">
        <f t="shared" si="2"/>
        <v>51</v>
      </c>
      <c r="B55" s="18" t="s">
        <v>510</v>
      </c>
      <c r="C55" s="18" t="s">
        <v>511</v>
      </c>
      <c r="D55" s="14" t="s">
        <v>45</v>
      </c>
      <c r="E55" s="10" t="s">
        <v>512</v>
      </c>
      <c r="F55" s="10" t="s">
        <v>119</v>
      </c>
      <c r="G55" s="10" t="s">
        <v>513</v>
      </c>
      <c r="H55" s="74"/>
      <c r="I55" s="15">
        <f t="shared" si="3"/>
        <v>0</v>
      </c>
      <c r="J55" s="18"/>
      <c r="K55" s="18"/>
      <c r="L55" s="15">
        <f t="shared" si="1"/>
        <v>0</v>
      </c>
    </row>
    <row r="56" spans="1:12" ht="12.75" customHeight="1" x14ac:dyDescent="0.2">
      <c r="A56" s="13">
        <f t="shared" si="2"/>
        <v>52</v>
      </c>
      <c r="B56" s="18" t="s">
        <v>60</v>
      </c>
      <c r="C56" s="18" t="s">
        <v>514</v>
      </c>
      <c r="D56" s="14" t="s">
        <v>45</v>
      </c>
      <c r="E56" s="18" t="s">
        <v>512</v>
      </c>
      <c r="F56" s="10" t="s">
        <v>119</v>
      </c>
      <c r="G56" s="18" t="s">
        <v>513</v>
      </c>
      <c r="H56" s="74"/>
      <c r="I56" s="15">
        <f t="shared" si="3"/>
        <v>0</v>
      </c>
      <c r="J56" s="18"/>
      <c r="K56" s="18"/>
      <c r="L56" s="15">
        <f t="shared" si="1"/>
        <v>0</v>
      </c>
    </row>
    <row r="57" spans="1:12" ht="12.75" customHeight="1" x14ac:dyDescent="0.2">
      <c r="A57" s="13">
        <f t="shared" si="2"/>
        <v>53</v>
      </c>
      <c r="B57" s="18" t="s">
        <v>515</v>
      </c>
      <c r="C57" s="18" t="s">
        <v>516</v>
      </c>
      <c r="D57" s="14" t="s">
        <v>45</v>
      </c>
      <c r="E57" s="18" t="s">
        <v>512</v>
      </c>
      <c r="F57" s="10" t="s">
        <v>119</v>
      </c>
      <c r="G57" s="18" t="s">
        <v>513</v>
      </c>
      <c r="H57" s="74"/>
      <c r="I57" s="15">
        <f t="shared" si="3"/>
        <v>0</v>
      </c>
      <c r="J57" s="18"/>
      <c r="K57" s="18"/>
      <c r="L57" s="15">
        <f t="shared" si="1"/>
        <v>0</v>
      </c>
    </row>
    <row r="58" spans="1:12" ht="12.75" customHeight="1" x14ac:dyDescent="0.2">
      <c r="A58" s="13">
        <f t="shared" si="2"/>
        <v>54</v>
      </c>
      <c r="B58" s="18" t="s">
        <v>517</v>
      </c>
      <c r="C58" s="18" t="s">
        <v>518</v>
      </c>
      <c r="D58" s="14" t="s">
        <v>45</v>
      </c>
      <c r="E58" s="18" t="s">
        <v>519</v>
      </c>
      <c r="F58" s="10" t="s">
        <v>520</v>
      </c>
      <c r="G58" s="18" t="s">
        <v>521</v>
      </c>
      <c r="H58" s="74"/>
      <c r="I58" s="15">
        <f t="shared" si="3"/>
        <v>0</v>
      </c>
      <c r="J58" s="18"/>
      <c r="K58" s="18"/>
      <c r="L58" s="15">
        <f t="shared" si="1"/>
        <v>0</v>
      </c>
    </row>
    <row r="59" spans="1:12" ht="12.75" customHeight="1" x14ac:dyDescent="0.2">
      <c r="A59" s="13">
        <f t="shared" si="2"/>
        <v>55</v>
      </c>
      <c r="B59" s="18"/>
      <c r="C59" s="18"/>
      <c r="D59" s="14"/>
      <c r="E59" s="18"/>
      <c r="F59" s="10"/>
      <c r="G59" s="18"/>
      <c r="H59" s="74"/>
      <c r="I59" s="15">
        <f t="shared" si="3"/>
        <v>0</v>
      </c>
      <c r="J59" s="18"/>
      <c r="K59" s="18"/>
      <c r="L59" s="15">
        <f t="shared" si="1"/>
        <v>0</v>
      </c>
    </row>
    <row r="60" spans="1:12" ht="12.75" customHeight="1" x14ac:dyDescent="0.2">
      <c r="A60" s="13">
        <f t="shared" si="2"/>
        <v>56</v>
      </c>
      <c r="B60" s="18"/>
      <c r="C60" s="18"/>
      <c r="D60" s="14"/>
      <c r="E60" s="18"/>
      <c r="F60" s="10"/>
      <c r="G60" s="18"/>
      <c r="H60" s="74"/>
      <c r="I60" s="15">
        <f t="shared" si="3"/>
        <v>0</v>
      </c>
      <c r="J60" s="18"/>
      <c r="K60" s="18"/>
      <c r="L60" s="15">
        <f t="shared" si="1"/>
        <v>0</v>
      </c>
    </row>
    <row r="61" spans="1:12" ht="12.75" customHeight="1" x14ac:dyDescent="0.2">
      <c r="A61" s="13">
        <f t="shared" si="2"/>
        <v>57</v>
      </c>
      <c r="B61" s="18"/>
      <c r="C61" s="18"/>
      <c r="D61" s="14"/>
      <c r="E61" s="18"/>
      <c r="F61" s="10"/>
      <c r="G61" s="18"/>
      <c r="H61" s="74"/>
      <c r="I61" s="15">
        <f t="shared" si="3"/>
        <v>0</v>
      </c>
      <c r="J61" s="18"/>
      <c r="K61" s="18"/>
      <c r="L61" s="15">
        <f t="shared" si="1"/>
        <v>0</v>
      </c>
    </row>
    <row r="62" spans="1:12" ht="12.75" customHeight="1" x14ac:dyDescent="0.2">
      <c r="A62" s="13">
        <f t="shared" si="2"/>
        <v>58</v>
      </c>
      <c r="B62" s="18"/>
      <c r="C62" s="18"/>
      <c r="D62" s="14"/>
      <c r="E62" s="18"/>
      <c r="F62" s="10"/>
      <c r="G62" s="18"/>
      <c r="H62" s="74"/>
      <c r="I62" s="15">
        <f t="shared" si="3"/>
        <v>0</v>
      </c>
      <c r="J62" s="18"/>
      <c r="K62" s="18"/>
      <c r="L62" s="15">
        <f t="shared" si="1"/>
        <v>0</v>
      </c>
    </row>
    <row r="63" spans="1:12" ht="12.75" customHeight="1" x14ac:dyDescent="0.2">
      <c r="A63" s="13">
        <f t="shared" si="2"/>
        <v>59</v>
      </c>
      <c r="B63" s="18"/>
      <c r="C63" s="18"/>
      <c r="D63" s="14"/>
      <c r="E63" s="18"/>
      <c r="F63" s="10"/>
      <c r="G63" s="18"/>
      <c r="H63" s="74"/>
      <c r="I63" s="15">
        <f t="shared" si="3"/>
        <v>0</v>
      </c>
      <c r="J63" s="18"/>
      <c r="K63" s="18"/>
      <c r="L63" s="15">
        <f t="shared" si="1"/>
        <v>0</v>
      </c>
    </row>
    <row r="64" spans="1:12" ht="12.75" customHeight="1" x14ac:dyDescent="0.2">
      <c r="A64" s="13">
        <f t="shared" si="2"/>
        <v>60</v>
      </c>
      <c r="B64" s="18"/>
      <c r="C64" s="18"/>
      <c r="D64" s="14"/>
      <c r="E64" s="18"/>
      <c r="F64" s="10"/>
      <c r="G64" s="18"/>
      <c r="H64" s="74"/>
      <c r="I64" s="15">
        <f t="shared" si="3"/>
        <v>0</v>
      </c>
      <c r="J64" s="18"/>
      <c r="K64" s="18"/>
      <c r="L64" s="15">
        <f t="shared" si="1"/>
        <v>0</v>
      </c>
    </row>
    <row r="65" spans="1:12" ht="12.75" customHeight="1" x14ac:dyDescent="0.2">
      <c r="A65" s="13">
        <f t="shared" si="2"/>
        <v>61</v>
      </c>
      <c r="B65" s="18"/>
      <c r="C65" s="18"/>
      <c r="D65" s="14"/>
      <c r="E65" s="18"/>
      <c r="F65" s="10"/>
      <c r="G65" s="18"/>
      <c r="H65" s="74"/>
      <c r="I65" s="15">
        <f t="shared" si="3"/>
        <v>0</v>
      </c>
      <c r="J65" s="18"/>
      <c r="K65" s="18"/>
      <c r="L65" s="15">
        <f t="shared" si="1"/>
        <v>0</v>
      </c>
    </row>
    <row r="66" spans="1:12" ht="12.75" customHeight="1" x14ac:dyDescent="0.2">
      <c r="A66" s="13">
        <f t="shared" si="2"/>
        <v>62</v>
      </c>
      <c r="B66" s="18"/>
      <c r="C66" s="18"/>
      <c r="D66" s="14"/>
      <c r="E66" s="18"/>
      <c r="F66" s="10"/>
      <c r="G66" s="18"/>
      <c r="H66" s="74"/>
      <c r="I66" s="15">
        <f t="shared" si="3"/>
        <v>0</v>
      </c>
      <c r="J66" s="18"/>
      <c r="K66" s="18"/>
      <c r="L66" s="15">
        <f t="shared" si="1"/>
        <v>0</v>
      </c>
    </row>
    <row r="67" spans="1:12" ht="12.75" customHeight="1" x14ac:dyDescent="0.2">
      <c r="A67" s="13">
        <f t="shared" si="2"/>
        <v>63</v>
      </c>
      <c r="B67" s="18"/>
      <c r="C67" s="18"/>
      <c r="D67" s="14"/>
      <c r="E67" s="18"/>
      <c r="F67" s="10"/>
      <c r="G67" s="18"/>
      <c r="H67" s="74"/>
      <c r="I67" s="15">
        <f t="shared" si="3"/>
        <v>0</v>
      </c>
      <c r="J67" s="18"/>
      <c r="K67" s="18"/>
      <c r="L67" s="15">
        <f t="shared" si="1"/>
        <v>0</v>
      </c>
    </row>
    <row r="68" spans="1:12" ht="12.75" customHeight="1" x14ac:dyDescent="0.2">
      <c r="A68" s="13">
        <f t="shared" si="2"/>
        <v>64</v>
      </c>
      <c r="B68" s="18"/>
      <c r="C68" s="18"/>
      <c r="D68" s="14"/>
      <c r="E68" s="18"/>
      <c r="F68" s="18"/>
      <c r="G68" s="18"/>
      <c r="H68" s="74"/>
      <c r="I68" s="15">
        <f t="shared" si="3"/>
        <v>0</v>
      </c>
      <c r="J68" s="18"/>
      <c r="K68" s="18"/>
      <c r="L68" s="15">
        <f t="shared" si="1"/>
        <v>0</v>
      </c>
    </row>
    <row r="69" spans="1:12" ht="12.75" customHeight="1" x14ac:dyDescent="0.2">
      <c r="A69" s="24">
        <f t="shared" si="2"/>
        <v>65</v>
      </c>
      <c r="B69" s="75"/>
      <c r="C69" s="75"/>
      <c r="D69" s="30"/>
      <c r="E69" s="75"/>
      <c r="F69" s="75"/>
      <c r="G69" s="75"/>
      <c r="H69" s="76"/>
      <c r="I69" s="22">
        <f t="shared" ref="I69" si="4">IF(ISBLANK($H$1),0,H69*$H$1)</f>
        <v>0</v>
      </c>
      <c r="J69" s="75"/>
      <c r="K69" s="75"/>
      <c r="L69" s="22">
        <f t="shared" si="1"/>
        <v>0</v>
      </c>
    </row>
    <row r="70" spans="1:12" ht="12.75" customHeight="1" x14ac:dyDescent="0.2">
      <c r="A70" s="77">
        <f t="shared" si="2"/>
        <v>66</v>
      </c>
      <c r="B70" s="62"/>
      <c r="C70" s="62"/>
      <c r="D70" s="63"/>
      <c r="E70" s="62"/>
      <c r="F70" s="62"/>
      <c r="G70" s="62"/>
      <c r="H70" s="78"/>
      <c r="I70" s="62"/>
      <c r="J70" s="62"/>
      <c r="K70" s="62"/>
      <c r="L70" s="62"/>
    </row>
    <row r="71" spans="1:12" ht="12.75" customHeight="1" x14ac:dyDescent="0.2">
      <c r="D71" s="19"/>
    </row>
    <row r="72" spans="1:12" ht="12.75" customHeight="1" x14ac:dyDescent="0.2">
      <c r="D72" s="19"/>
    </row>
    <row r="73" spans="1:12" ht="12.75" customHeight="1" x14ac:dyDescent="0.2">
      <c r="D73" s="19"/>
    </row>
    <row r="74" spans="1:12" ht="12.75" customHeight="1" x14ac:dyDescent="0.2">
      <c r="D74" s="19"/>
    </row>
    <row r="75" spans="1:12" ht="12.75" customHeight="1" x14ac:dyDescent="0.2">
      <c r="D75" s="19"/>
    </row>
    <row r="76" spans="1:12" ht="12.75" customHeight="1" x14ac:dyDescent="0.2">
      <c r="D76" s="19"/>
    </row>
    <row r="77" spans="1:12" ht="12.75" customHeight="1" x14ac:dyDescent="0.2">
      <c r="D77" s="19"/>
    </row>
    <row r="78" spans="1:12" ht="12.75" customHeight="1" x14ac:dyDescent="0.2">
      <c r="D78" s="19"/>
    </row>
    <row r="79" spans="1:12" ht="12.75" customHeight="1" x14ac:dyDescent="0.2">
      <c r="D79" s="19"/>
    </row>
    <row r="80" spans="1:12" ht="12.75" customHeight="1" x14ac:dyDescent="0.2">
      <c r="D80" s="19"/>
    </row>
    <row r="81" spans="4:4" ht="12.75" customHeight="1" x14ac:dyDescent="0.2">
      <c r="D81" s="19"/>
    </row>
    <row r="82" spans="4:4" ht="12.75" customHeight="1" x14ac:dyDescent="0.2">
      <c r="D82" s="19"/>
    </row>
    <row r="83" spans="4:4" ht="12.75" customHeight="1" x14ac:dyDescent="0.2">
      <c r="D83" s="19"/>
    </row>
    <row r="84" spans="4:4" ht="12.75" customHeight="1" x14ac:dyDescent="0.2">
      <c r="D84" s="19"/>
    </row>
    <row r="85" spans="4:4" ht="12.75" customHeight="1" x14ac:dyDescent="0.2">
      <c r="D85" s="19"/>
    </row>
    <row r="86" spans="4:4" ht="12.75" customHeight="1" x14ac:dyDescent="0.2">
      <c r="D86" s="19"/>
    </row>
    <row r="87" spans="4:4" ht="12.75" customHeight="1" x14ac:dyDescent="0.2">
      <c r="D87" s="19"/>
    </row>
    <row r="88" spans="4:4" ht="12.75" customHeight="1" x14ac:dyDescent="0.2">
      <c r="D88" s="19"/>
    </row>
    <row r="89" spans="4:4" ht="12.75" customHeight="1" x14ac:dyDescent="0.2">
      <c r="D89" s="19"/>
    </row>
    <row r="90" spans="4:4" ht="12.75" customHeight="1" x14ac:dyDescent="0.2">
      <c r="D90" s="19"/>
    </row>
    <row r="91" spans="4:4" ht="12.75" customHeight="1" x14ac:dyDescent="0.2">
      <c r="D91" s="19"/>
    </row>
    <row r="92" spans="4:4" ht="12.75" customHeight="1" x14ac:dyDescent="0.2">
      <c r="D92" s="19"/>
    </row>
    <row r="93" spans="4:4" ht="12.75" customHeight="1" x14ac:dyDescent="0.2">
      <c r="D93" s="19"/>
    </row>
    <row r="94" spans="4:4" ht="12.75" customHeight="1" x14ac:dyDescent="0.2">
      <c r="D94" s="19"/>
    </row>
    <row r="95" spans="4:4" ht="12.75" customHeight="1" x14ac:dyDescent="0.2">
      <c r="D95" s="19"/>
    </row>
    <row r="96" spans="4:4" ht="12.75" customHeight="1" x14ac:dyDescent="0.2">
      <c r="D96" s="19"/>
    </row>
    <row r="97" spans="4:4" ht="12.75" customHeight="1" x14ac:dyDescent="0.2">
      <c r="D97" s="19"/>
    </row>
    <row r="98" spans="4:4" ht="12.75" customHeight="1" x14ac:dyDescent="0.2">
      <c r="D98" s="19"/>
    </row>
    <row r="99" spans="4:4" ht="12.75" customHeight="1" x14ac:dyDescent="0.2">
      <c r="D99" s="19"/>
    </row>
    <row r="100" spans="4:4" ht="12.75" customHeight="1" x14ac:dyDescent="0.2">
      <c r="D100" s="19"/>
    </row>
    <row r="101" spans="4:4" ht="12.75" customHeight="1" x14ac:dyDescent="0.2">
      <c r="D101" s="19"/>
    </row>
    <row r="102" spans="4:4" ht="12.75" customHeight="1" x14ac:dyDescent="0.2">
      <c r="D102" s="19"/>
    </row>
    <row r="103" spans="4:4" ht="12.75" customHeight="1" x14ac:dyDescent="0.2">
      <c r="D103" s="19"/>
    </row>
    <row r="104" spans="4:4" ht="12.75" customHeight="1" x14ac:dyDescent="0.2">
      <c r="D104" s="19"/>
    </row>
    <row r="105" spans="4:4" ht="12.75" customHeight="1" x14ac:dyDescent="0.2">
      <c r="D105" s="19"/>
    </row>
    <row r="106" spans="4:4" ht="12.75" customHeight="1" x14ac:dyDescent="0.2">
      <c r="D106" s="19"/>
    </row>
    <row r="107" spans="4:4" ht="12.75" customHeight="1" x14ac:dyDescent="0.2">
      <c r="D107" s="19"/>
    </row>
    <row r="108" spans="4:4" ht="12.75" customHeight="1" x14ac:dyDescent="0.2">
      <c r="D108" s="19"/>
    </row>
    <row r="109" spans="4:4" ht="12.75" customHeight="1" x14ac:dyDescent="0.2">
      <c r="D109" s="19"/>
    </row>
    <row r="110" spans="4:4" ht="12.75" customHeight="1" x14ac:dyDescent="0.2">
      <c r="D110" s="19"/>
    </row>
    <row r="111" spans="4:4" ht="12.75" customHeight="1" x14ac:dyDescent="0.2">
      <c r="D111" s="19"/>
    </row>
    <row r="112" spans="4:4" ht="12.75" customHeight="1" x14ac:dyDescent="0.2">
      <c r="D112" s="19"/>
    </row>
    <row r="113" spans="4:4" ht="12.75" customHeight="1" x14ac:dyDescent="0.2">
      <c r="D113" s="19"/>
    </row>
    <row r="114" spans="4:4" ht="12.75" customHeight="1" x14ac:dyDescent="0.2">
      <c r="D114" s="19"/>
    </row>
    <row r="115" spans="4:4" ht="12.75" customHeight="1" x14ac:dyDescent="0.2">
      <c r="D115" s="19"/>
    </row>
    <row r="116" spans="4:4" ht="12.75" customHeight="1" x14ac:dyDescent="0.2">
      <c r="D116" s="19"/>
    </row>
    <row r="117" spans="4:4" ht="12.75" customHeight="1" x14ac:dyDescent="0.2">
      <c r="D117" s="19"/>
    </row>
    <row r="118" spans="4:4" ht="12.75" customHeight="1" x14ac:dyDescent="0.2">
      <c r="D118" s="19"/>
    </row>
    <row r="119" spans="4:4" ht="12.75" customHeight="1" x14ac:dyDescent="0.2">
      <c r="D119" s="19"/>
    </row>
    <row r="120" spans="4:4" ht="12.75" customHeight="1" x14ac:dyDescent="0.2">
      <c r="D120" s="19"/>
    </row>
    <row r="121" spans="4:4" ht="12.75" customHeight="1" x14ac:dyDescent="0.2">
      <c r="D121" s="19"/>
    </row>
    <row r="122" spans="4:4" ht="12.75" customHeight="1" x14ac:dyDescent="0.2">
      <c r="D122" s="19"/>
    </row>
    <row r="123" spans="4:4" ht="12.75" customHeight="1" x14ac:dyDescent="0.2">
      <c r="D123" s="19"/>
    </row>
    <row r="124" spans="4:4" ht="12.75" customHeight="1" x14ac:dyDescent="0.2">
      <c r="D124" s="19"/>
    </row>
    <row r="125" spans="4:4" ht="12.75" customHeight="1" x14ac:dyDescent="0.2">
      <c r="D125" s="19"/>
    </row>
    <row r="126" spans="4:4" ht="12.75" customHeight="1" x14ac:dyDescent="0.2">
      <c r="D126" s="19"/>
    </row>
    <row r="127" spans="4:4" ht="12.75" customHeight="1" x14ac:dyDescent="0.2">
      <c r="D127" s="19"/>
    </row>
    <row r="128" spans="4:4" ht="12.75" customHeight="1" x14ac:dyDescent="0.2">
      <c r="D128" s="19"/>
    </row>
    <row r="129" spans="4:4" ht="12.75" customHeight="1" x14ac:dyDescent="0.2">
      <c r="D129" s="19"/>
    </row>
    <row r="130" spans="4:4" ht="12.75" customHeight="1" x14ac:dyDescent="0.2">
      <c r="D130" s="19"/>
    </row>
    <row r="131" spans="4:4" ht="12.75" customHeight="1" x14ac:dyDescent="0.2">
      <c r="D131" s="19"/>
    </row>
    <row r="132" spans="4:4" ht="12.75" customHeight="1" x14ac:dyDescent="0.2">
      <c r="D132" s="19"/>
    </row>
    <row r="133" spans="4:4" ht="12.75" customHeight="1" x14ac:dyDescent="0.2">
      <c r="D133" s="19"/>
    </row>
    <row r="134" spans="4:4" ht="12.75" customHeight="1" x14ac:dyDescent="0.2">
      <c r="D134" s="19"/>
    </row>
    <row r="135" spans="4:4" ht="12.75" customHeight="1" x14ac:dyDescent="0.2">
      <c r="D135" s="19"/>
    </row>
    <row r="136" spans="4:4" ht="12.75" customHeight="1" x14ac:dyDescent="0.2">
      <c r="D136" s="19"/>
    </row>
    <row r="137" spans="4:4" ht="12.75" customHeight="1" x14ac:dyDescent="0.2">
      <c r="D137" s="19"/>
    </row>
    <row r="138" spans="4:4" ht="12.75" customHeight="1" x14ac:dyDescent="0.2">
      <c r="D138" s="19"/>
    </row>
    <row r="139" spans="4:4" ht="12.75" customHeight="1" x14ac:dyDescent="0.2">
      <c r="D139" s="19"/>
    </row>
    <row r="140" spans="4:4" ht="12.75" customHeight="1" x14ac:dyDescent="0.2">
      <c r="D140" s="19"/>
    </row>
    <row r="141" spans="4:4" ht="12.75" customHeight="1" x14ac:dyDescent="0.2">
      <c r="D141" s="19"/>
    </row>
    <row r="142" spans="4:4" ht="12.75" customHeight="1" x14ac:dyDescent="0.2">
      <c r="D142" s="19"/>
    </row>
    <row r="143" spans="4:4" ht="12.75" customHeight="1" x14ac:dyDescent="0.2">
      <c r="D143" s="19"/>
    </row>
    <row r="144" spans="4:4" ht="12.75" customHeight="1" x14ac:dyDescent="0.2">
      <c r="D144" s="19"/>
    </row>
    <row r="145" spans="4:4" ht="12.75" customHeight="1" x14ac:dyDescent="0.2">
      <c r="D145" s="19"/>
    </row>
    <row r="146" spans="4:4" ht="12.75" customHeight="1" x14ac:dyDescent="0.2">
      <c r="D146" s="19"/>
    </row>
    <row r="147" spans="4:4" ht="12.75" customHeight="1" x14ac:dyDescent="0.2">
      <c r="D147" s="19"/>
    </row>
    <row r="148" spans="4:4" ht="12.75" customHeight="1" x14ac:dyDescent="0.2">
      <c r="D148" s="19"/>
    </row>
    <row r="149" spans="4:4" ht="12.75" customHeight="1" x14ac:dyDescent="0.2">
      <c r="D149" s="19"/>
    </row>
    <row r="150" spans="4:4" ht="12.75" customHeight="1" x14ac:dyDescent="0.2">
      <c r="D150" s="19"/>
    </row>
    <row r="151" spans="4:4" ht="12.75" customHeight="1" x14ac:dyDescent="0.2">
      <c r="D151" s="19"/>
    </row>
    <row r="152" spans="4:4" ht="12.75" customHeight="1" x14ac:dyDescent="0.2">
      <c r="D152" s="19"/>
    </row>
    <row r="153" spans="4:4" ht="12.75" customHeight="1" x14ac:dyDescent="0.2">
      <c r="D153" s="19"/>
    </row>
    <row r="154" spans="4:4" ht="12.75" customHeight="1" x14ac:dyDescent="0.2">
      <c r="D154" s="19"/>
    </row>
    <row r="155" spans="4:4" ht="12.75" customHeight="1" x14ac:dyDescent="0.2">
      <c r="D155" s="19"/>
    </row>
    <row r="156" spans="4:4" ht="12.75" customHeight="1" x14ac:dyDescent="0.2">
      <c r="D156" s="19"/>
    </row>
    <row r="157" spans="4:4" ht="12.75" customHeight="1" x14ac:dyDescent="0.2">
      <c r="D157" s="19"/>
    </row>
    <row r="158" spans="4:4" ht="12.75" customHeight="1" x14ac:dyDescent="0.2">
      <c r="D158" s="19"/>
    </row>
    <row r="159" spans="4:4" ht="12.75" customHeight="1" x14ac:dyDescent="0.2">
      <c r="D159" s="19"/>
    </row>
    <row r="160" spans="4:4" ht="12.75" customHeight="1" x14ac:dyDescent="0.2">
      <c r="D160" s="19"/>
    </row>
    <row r="161" spans="4:4" ht="12.75" customHeight="1" x14ac:dyDescent="0.2">
      <c r="D161" s="19"/>
    </row>
    <row r="162" spans="4:4" ht="12.75" customHeight="1" x14ac:dyDescent="0.2">
      <c r="D162" s="19"/>
    </row>
    <row r="163" spans="4:4" ht="12.75" customHeight="1" x14ac:dyDescent="0.2">
      <c r="D163" s="19"/>
    </row>
    <row r="164" spans="4:4" ht="12.75" customHeight="1" x14ac:dyDescent="0.2">
      <c r="D164" s="19"/>
    </row>
    <row r="165" spans="4:4" ht="12.75" customHeight="1" x14ac:dyDescent="0.2">
      <c r="D165" s="19"/>
    </row>
    <row r="166" spans="4:4" ht="12.75" customHeight="1" x14ac:dyDescent="0.2">
      <c r="D166" s="19"/>
    </row>
    <row r="167" spans="4:4" ht="12.75" customHeight="1" x14ac:dyDescent="0.2">
      <c r="D167" s="19"/>
    </row>
    <row r="168" spans="4:4" ht="12.75" customHeight="1" x14ac:dyDescent="0.2">
      <c r="D168" s="19"/>
    </row>
    <row r="169" spans="4:4" ht="12.75" customHeight="1" x14ac:dyDescent="0.2">
      <c r="D169" s="19"/>
    </row>
    <row r="170" spans="4:4" ht="12.75" customHeight="1" x14ac:dyDescent="0.2">
      <c r="D170" s="19"/>
    </row>
    <row r="171" spans="4:4" ht="12.75" customHeight="1" x14ac:dyDescent="0.2">
      <c r="D171" s="19"/>
    </row>
    <row r="172" spans="4:4" ht="12.75" customHeight="1" x14ac:dyDescent="0.2">
      <c r="D172" s="19"/>
    </row>
    <row r="173" spans="4:4" ht="12.75" customHeight="1" x14ac:dyDescent="0.2">
      <c r="D173" s="19"/>
    </row>
    <row r="174" spans="4:4" ht="12.75" customHeight="1" x14ac:dyDescent="0.2">
      <c r="D174" s="19"/>
    </row>
    <row r="175" spans="4:4" ht="12.75" customHeight="1" x14ac:dyDescent="0.2">
      <c r="D175" s="19"/>
    </row>
    <row r="176" spans="4:4" ht="12.75" customHeight="1" x14ac:dyDescent="0.2">
      <c r="D176" s="19"/>
    </row>
    <row r="177" spans="4:4" ht="12.75" customHeight="1" x14ac:dyDescent="0.2">
      <c r="D177" s="19"/>
    </row>
    <row r="178" spans="4:4" ht="12.75" customHeight="1" x14ac:dyDescent="0.2">
      <c r="D178" s="19"/>
    </row>
    <row r="179" spans="4:4" ht="12.75" customHeight="1" x14ac:dyDescent="0.2">
      <c r="D179" s="19"/>
    </row>
    <row r="180" spans="4:4" ht="12.75" customHeight="1" x14ac:dyDescent="0.2">
      <c r="D180" s="19"/>
    </row>
    <row r="181" spans="4:4" ht="12.75" customHeight="1" x14ac:dyDescent="0.2">
      <c r="D181" s="19"/>
    </row>
    <row r="182" spans="4:4" ht="12.75" customHeight="1" x14ac:dyDescent="0.2">
      <c r="D182" s="19"/>
    </row>
    <row r="183" spans="4:4" ht="12.75" customHeight="1" x14ac:dyDescent="0.2">
      <c r="D183" s="19"/>
    </row>
    <row r="184" spans="4:4" ht="12.75" customHeight="1" x14ac:dyDescent="0.2">
      <c r="D184" s="19"/>
    </row>
    <row r="185" spans="4:4" ht="12.75" customHeight="1" x14ac:dyDescent="0.2">
      <c r="D185" s="19"/>
    </row>
    <row r="186" spans="4:4" ht="12.75" customHeight="1" x14ac:dyDescent="0.2">
      <c r="D186" s="19"/>
    </row>
    <row r="187" spans="4:4" ht="12.75" customHeight="1" x14ac:dyDescent="0.2">
      <c r="D187" s="19"/>
    </row>
    <row r="188" spans="4:4" ht="12.75" customHeight="1" x14ac:dyDescent="0.2">
      <c r="D188" s="19"/>
    </row>
    <row r="189" spans="4:4" ht="12.75" customHeight="1" x14ac:dyDescent="0.2">
      <c r="D189" s="19"/>
    </row>
    <row r="190" spans="4:4" ht="12.75" customHeight="1" x14ac:dyDescent="0.2">
      <c r="D190" s="19"/>
    </row>
    <row r="191" spans="4:4" ht="12.75" customHeight="1" x14ac:dyDescent="0.2">
      <c r="D191" s="19"/>
    </row>
    <row r="192" spans="4:4" ht="12.75" customHeight="1" x14ac:dyDescent="0.2">
      <c r="D192" s="19"/>
    </row>
    <row r="193" spans="4:4" ht="12.75" customHeight="1" x14ac:dyDescent="0.2">
      <c r="D193" s="19"/>
    </row>
    <row r="194" spans="4:4" ht="12.75" customHeight="1" x14ac:dyDescent="0.2">
      <c r="D194" s="19"/>
    </row>
    <row r="195" spans="4:4" ht="12.75" customHeight="1" x14ac:dyDescent="0.2">
      <c r="D195" s="19"/>
    </row>
    <row r="196" spans="4:4" ht="12.75" customHeight="1" x14ac:dyDescent="0.2">
      <c r="D196" s="19"/>
    </row>
    <row r="197" spans="4:4" ht="12.75" customHeight="1" x14ac:dyDescent="0.2">
      <c r="D197" s="19"/>
    </row>
    <row r="198" spans="4:4" ht="12.75" customHeight="1" x14ac:dyDescent="0.2">
      <c r="D198" s="19"/>
    </row>
    <row r="199" spans="4:4" ht="12.75" customHeight="1" x14ac:dyDescent="0.2">
      <c r="D199" s="19"/>
    </row>
    <row r="200" spans="4:4" ht="12.75" customHeight="1" x14ac:dyDescent="0.2">
      <c r="D200" s="19"/>
    </row>
    <row r="201" spans="4:4" ht="12.75" customHeight="1" x14ac:dyDescent="0.2">
      <c r="D201" s="19"/>
    </row>
    <row r="202" spans="4:4" ht="12.75" customHeight="1" x14ac:dyDescent="0.2">
      <c r="D202" s="19"/>
    </row>
    <row r="203" spans="4:4" ht="12.75" customHeight="1" x14ac:dyDescent="0.2">
      <c r="D203" s="19"/>
    </row>
    <row r="204" spans="4:4" ht="12.75" customHeight="1" x14ac:dyDescent="0.2">
      <c r="D204" s="19"/>
    </row>
    <row r="205" spans="4:4" ht="12.75" customHeight="1" x14ac:dyDescent="0.2">
      <c r="D205" s="19"/>
    </row>
    <row r="206" spans="4:4" ht="12.75" customHeight="1" x14ac:dyDescent="0.2">
      <c r="D206" s="19"/>
    </row>
    <row r="207" spans="4:4" ht="12.75" customHeight="1" x14ac:dyDescent="0.2">
      <c r="D207" s="19"/>
    </row>
    <row r="208" spans="4:4" ht="12.75" customHeight="1" x14ac:dyDescent="0.2">
      <c r="D208" s="19"/>
    </row>
    <row r="209" spans="4:4" ht="12.75" customHeight="1" x14ac:dyDescent="0.2">
      <c r="D209" s="19"/>
    </row>
    <row r="210" spans="4:4" ht="12.75" customHeight="1" x14ac:dyDescent="0.2">
      <c r="D210" s="19"/>
    </row>
    <row r="211" spans="4:4" ht="12.75" customHeight="1" x14ac:dyDescent="0.2">
      <c r="D211" s="19"/>
    </row>
    <row r="212" spans="4:4" ht="12.75" customHeight="1" x14ac:dyDescent="0.2">
      <c r="D212" s="19"/>
    </row>
    <row r="213" spans="4:4" ht="12.75" customHeight="1" x14ac:dyDescent="0.2">
      <c r="D213" s="19"/>
    </row>
    <row r="214" spans="4:4" ht="12.75" customHeight="1" x14ac:dyDescent="0.2">
      <c r="D214" s="19"/>
    </row>
    <row r="215" spans="4:4" ht="12.75" customHeight="1" x14ac:dyDescent="0.2">
      <c r="D215" s="19"/>
    </row>
    <row r="216" spans="4:4" ht="12.75" customHeight="1" x14ac:dyDescent="0.2">
      <c r="D216" s="19"/>
    </row>
    <row r="217" spans="4:4" ht="12.75" customHeight="1" x14ac:dyDescent="0.2">
      <c r="D217" s="19"/>
    </row>
    <row r="218" spans="4:4" ht="12.75" customHeight="1" x14ac:dyDescent="0.2">
      <c r="D218" s="19"/>
    </row>
    <row r="219" spans="4:4" ht="12.75" customHeight="1" x14ac:dyDescent="0.2">
      <c r="D219" s="19"/>
    </row>
    <row r="220" spans="4:4" ht="12.75" customHeight="1" x14ac:dyDescent="0.2">
      <c r="D220" s="19"/>
    </row>
    <row r="221" spans="4:4" ht="12.75" customHeight="1" x14ac:dyDescent="0.2">
      <c r="D221" s="19"/>
    </row>
    <row r="222" spans="4:4" ht="12.75" customHeight="1" x14ac:dyDescent="0.2">
      <c r="D222" s="19"/>
    </row>
    <row r="223" spans="4:4" ht="12.75" customHeight="1" x14ac:dyDescent="0.2">
      <c r="D223" s="19"/>
    </row>
    <row r="224" spans="4:4" ht="12.75" customHeight="1" x14ac:dyDescent="0.2">
      <c r="D224" s="19"/>
    </row>
    <row r="225" spans="4:4" ht="12.75" customHeight="1" x14ac:dyDescent="0.2">
      <c r="D225" s="19"/>
    </row>
    <row r="226" spans="4:4" ht="12.75" customHeight="1" x14ac:dyDescent="0.2">
      <c r="D226" s="19"/>
    </row>
    <row r="227" spans="4:4" ht="12.75" customHeight="1" x14ac:dyDescent="0.2">
      <c r="D227" s="19"/>
    </row>
    <row r="228" spans="4:4" ht="12.75" customHeight="1" x14ac:dyDescent="0.2">
      <c r="D228" s="19"/>
    </row>
    <row r="229" spans="4:4" ht="12.75" customHeight="1" x14ac:dyDescent="0.2">
      <c r="D229" s="19"/>
    </row>
    <row r="230" spans="4:4" ht="12.75" customHeight="1" x14ac:dyDescent="0.2">
      <c r="D230" s="19"/>
    </row>
    <row r="231" spans="4:4" ht="12.75" customHeight="1" x14ac:dyDescent="0.2">
      <c r="D231" s="19"/>
    </row>
    <row r="232" spans="4:4" ht="12.75" customHeight="1" x14ac:dyDescent="0.2">
      <c r="D232" s="19"/>
    </row>
    <row r="233" spans="4:4" ht="12.75" customHeight="1" x14ac:dyDescent="0.2">
      <c r="D233" s="19"/>
    </row>
    <row r="234" spans="4:4" ht="12.75" customHeight="1" x14ac:dyDescent="0.2">
      <c r="D234" s="19"/>
    </row>
    <row r="235" spans="4:4" ht="12.75" customHeight="1" x14ac:dyDescent="0.2">
      <c r="D235" s="19"/>
    </row>
    <row r="236" spans="4:4" ht="12.75" customHeight="1" x14ac:dyDescent="0.2">
      <c r="D236" s="19"/>
    </row>
    <row r="237" spans="4:4" ht="12.75" customHeight="1" x14ac:dyDescent="0.2">
      <c r="D237" s="19"/>
    </row>
    <row r="238" spans="4:4" ht="12.75" customHeight="1" x14ac:dyDescent="0.2">
      <c r="D238" s="19"/>
    </row>
    <row r="239" spans="4:4" ht="12.75" customHeight="1" x14ac:dyDescent="0.2">
      <c r="D239" s="19"/>
    </row>
    <row r="240" spans="4:4" ht="12.75" customHeight="1" x14ac:dyDescent="0.2">
      <c r="D240" s="19"/>
    </row>
    <row r="241" spans="4:4" ht="12.75" customHeight="1" x14ac:dyDescent="0.2">
      <c r="D241" s="19"/>
    </row>
    <row r="242" spans="4:4" ht="12.75" customHeight="1" x14ac:dyDescent="0.2">
      <c r="D242" s="19"/>
    </row>
    <row r="243" spans="4:4" ht="12.75" customHeight="1" x14ac:dyDescent="0.2">
      <c r="D243" s="19"/>
    </row>
    <row r="244" spans="4:4" ht="12.75" customHeight="1" x14ac:dyDescent="0.2">
      <c r="D244" s="19"/>
    </row>
    <row r="245" spans="4:4" ht="12.75" customHeight="1" x14ac:dyDescent="0.2">
      <c r="D245" s="19"/>
    </row>
    <row r="246" spans="4:4" ht="12.75" customHeight="1" x14ac:dyDescent="0.2">
      <c r="D246" s="19"/>
    </row>
    <row r="247" spans="4:4" ht="12.75" customHeight="1" x14ac:dyDescent="0.2">
      <c r="D247" s="19"/>
    </row>
    <row r="248" spans="4:4" ht="12.75" customHeight="1" x14ac:dyDescent="0.2">
      <c r="D248" s="19"/>
    </row>
    <row r="249" spans="4:4" ht="12.75" customHeight="1" x14ac:dyDescent="0.2">
      <c r="D249" s="19"/>
    </row>
    <row r="250" spans="4:4" ht="12.75" customHeight="1" x14ac:dyDescent="0.2">
      <c r="D250" s="19"/>
    </row>
    <row r="251" spans="4:4" ht="12.75" customHeight="1" x14ac:dyDescent="0.2">
      <c r="D251" s="19"/>
    </row>
    <row r="252" spans="4:4" ht="12.75" customHeight="1" x14ac:dyDescent="0.2">
      <c r="D252" s="19"/>
    </row>
    <row r="253" spans="4:4" ht="12.75" customHeight="1" x14ac:dyDescent="0.2">
      <c r="D253" s="19"/>
    </row>
    <row r="254" spans="4:4" ht="12.75" customHeight="1" x14ac:dyDescent="0.2">
      <c r="D254" s="19"/>
    </row>
    <row r="255" spans="4:4" ht="12.75" customHeight="1" x14ac:dyDescent="0.2">
      <c r="D255" s="19"/>
    </row>
    <row r="256" spans="4:4" ht="12.75" customHeight="1" x14ac:dyDescent="0.2">
      <c r="D256" s="19"/>
    </row>
    <row r="257" spans="4:4" ht="12.75" customHeight="1" x14ac:dyDescent="0.2">
      <c r="D257" s="19"/>
    </row>
    <row r="258" spans="4:4" ht="12.75" customHeight="1" x14ac:dyDescent="0.2">
      <c r="D258" s="19"/>
    </row>
    <row r="259" spans="4:4" ht="12.75" customHeight="1" x14ac:dyDescent="0.2">
      <c r="D259" s="19"/>
    </row>
    <row r="260" spans="4:4" ht="12.75" customHeight="1" x14ac:dyDescent="0.2">
      <c r="D260" s="19"/>
    </row>
    <row r="261" spans="4:4" ht="12.75" customHeight="1" x14ac:dyDescent="0.2">
      <c r="D261" s="19"/>
    </row>
    <row r="262" spans="4:4" ht="12.75" customHeight="1" x14ac:dyDescent="0.2">
      <c r="D262" s="19"/>
    </row>
    <row r="263" spans="4:4" ht="12.75" customHeight="1" x14ac:dyDescent="0.2">
      <c r="D263" s="19"/>
    </row>
    <row r="264" spans="4:4" ht="12.75" customHeight="1" x14ac:dyDescent="0.2">
      <c r="D264" s="19"/>
    </row>
    <row r="265" spans="4:4" ht="12.75" customHeight="1" x14ac:dyDescent="0.2">
      <c r="D265" s="19"/>
    </row>
    <row r="266" spans="4:4" ht="12.75" customHeight="1" x14ac:dyDescent="0.2">
      <c r="D266" s="19"/>
    </row>
    <row r="267" spans="4:4" ht="12.75" customHeight="1" x14ac:dyDescent="0.2">
      <c r="D267" s="19"/>
    </row>
    <row r="268" spans="4:4" ht="12.75" customHeight="1" x14ac:dyDescent="0.2">
      <c r="D268" s="19"/>
    </row>
    <row r="269" spans="4:4" ht="12.75" customHeight="1" x14ac:dyDescent="0.2">
      <c r="D269" s="19"/>
    </row>
    <row r="270" spans="4:4" ht="12.75" customHeight="1" x14ac:dyDescent="0.2">
      <c r="D270" s="19"/>
    </row>
    <row r="271" spans="4:4" ht="12.75" customHeight="1" x14ac:dyDescent="0.2">
      <c r="D271" s="19"/>
    </row>
    <row r="272" spans="4:4" ht="12.75" customHeight="1" x14ac:dyDescent="0.2">
      <c r="D272" s="19"/>
    </row>
    <row r="273" spans="4:4" ht="12.75" customHeight="1" x14ac:dyDescent="0.2">
      <c r="D273" s="19"/>
    </row>
    <row r="274" spans="4:4" ht="12.75" customHeight="1" x14ac:dyDescent="0.2">
      <c r="D274" s="19"/>
    </row>
    <row r="275" spans="4:4" ht="12.75" customHeight="1" x14ac:dyDescent="0.2">
      <c r="D275" s="19"/>
    </row>
    <row r="276" spans="4:4" ht="12.75" customHeight="1" x14ac:dyDescent="0.2">
      <c r="D276" s="19"/>
    </row>
    <row r="277" spans="4:4" ht="12.75" customHeight="1" x14ac:dyDescent="0.2">
      <c r="D277" s="19"/>
    </row>
    <row r="278" spans="4:4" ht="12.75" customHeight="1" x14ac:dyDescent="0.2">
      <c r="D278" s="19"/>
    </row>
    <row r="279" spans="4:4" ht="12.75" customHeight="1" x14ac:dyDescent="0.2">
      <c r="D279" s="19"/>
    </row>
    <row r="280" spans="4:4" ht="12.75" customHeight="1" x14ac:dyDescent="0.2">
      <c r="D280" s="19"/>
    </row>
    <row r="281" spans="4:4" ht="12.75" customHeight="1" x14ac:dyDescent="0.2">
      <c r="D281" s="19"/>
    </row>
    <row r="282" spans="4:4" ht="12.75" customHeight="1" x14ac:dyDescent="0.2">
      <c r="D282" s="19"/>
    </row>
    <row r="283" spans="4:4" ht="12.75" customHeight="1" x14ac:dyDescent="0.2">
      <c r="D283" s="19"/>
    </row>
    <row r="284" spans="4:4" ht="12.75" customHeight="1" x14ac:dyDescent="0.2">
      <c r="D284" s="19"/>
    </row>
    <row r="285" spans="4:4" ht="12.75" customHeight="1" x14ac:dyDescent="0.2">
      <c r="D285" s="19"/>
    </row>
    <row r="286" spans="4:4" ht="12.75" customHeight="1" x14ac:dyDescent="0.2">
      <c r="D286" s="19"/>
    </row>
    <row r="287" spans="4:4" ht="12.75" customHeight="1" x14ac:dyDescent="0.2">
      <c r="D287" s="19"/>
    </row>
    <row r="288" spans="4:4" ht="12.75" customHeight="1" x14ac:dyDescent="0.2">
      <c r="D288" s="19"/>
    </row>
    <row r="289" spans="4:4" ht="12.75" customHeight="1" x14ac:dyDescent="0.2">
      <c r="D289" s="19"/>
    </row>
    <row r="290" spans="4:4" ht="12.75" customHeight="1" x14ac:dyDescent="0.2">
      <c r="D290" s="19"/>
    </row>
    <row r="291" spans="4:4" ht="12.75" customHeight="1" x14ac:dyDescent="0.2">
      <c r="D291" s="19"/>
    </row>
    <row r="292" spans="4:4" ht="12.75" customHeight="1" x14ac:dyDescent="0.2">
      <c r="D292" s="19"/>
    </row>
    <row r="293" spans="4:4" ht="12.75" customHeight="1" x14ac:dyDescent="0.2">
      <c r="D293" s="19"/>
    </row>
    <row r="294" spans="4:4" ht="12.75" customHeight="1" x14ac:dyDescent="0.2">
      <c r="D294" s="19"/>
    </row>
    <row r="295" spans="4:4" ht="12.75" customHeight="1" x14ac:dyDescent="0.2">
      <c r="D295" s="19"/>
    </row>
    <row r="296" spans="4:4" ht="12.75" customHeight="1" x14ac:dyDescent="0.2">
      <c r="D296" s="19"/>
    </row>
    <row r="297" spans="4:4" ht="12.75" customHeight="1" x14ac:dyDescent="0.2">
      <c r="D297" s="19"/>
    </row>
    <row r="298" spans="4:4" ht="12.75" customHeight="1" x14ac:dyDescent="0.2">
      <c r="D298" s="19"/>
    </row>
    <row r="299" spans="4:4" ht="12.75" customHeight="1" x14ac:dyDescent="0.2">
      <c r="D299" s="19"/>
    </row>
    <row r="300" spans="4:4" ht="12.75" customHeight="1" x14ac:dyDescent="0.2">
      <c r="D300" s="19"/>
    </row>
    <row r="301" spans="4:4" ht="12.75" customHeight="1" x14ac:dyDescent="0.2">
      <c r="D301" s="19"/>
    </row>
    <row r="302" spans="4:4" ht="12.75" customHeight="1" x14ac:dyDescent="0.2">
      <c r="D302" s="19"/>
    </row>
    <row r="303" spans="4:4" ht="12.75" customHeight="1" x14ac:dyDescent="0.2">
      <c r="D303" s="19"/>
    </row>
    <row r="304" spans="4:4" ht="12.75" customHeight="1" x14ac:dyDescent="0.2">
      <c r="D304" s="19"/>
    </row>
    <row r="305" spans="4:4" ht="12.75" customHeight="1" x14ac:dyDescent="0.2">
      <c r="D305" s="19"/>
    </row>
    <row r="306" spans="4:4" ht="12.75" customHeight="1" x14ac:dyDescent="0.2">
      <c r="D306" s="19"/>
    </row>
    <row r="307" spans="4:4" ht="12.75" customHeight="1" x14ac:dyDescent="0.2">
      <c r="D307" s="19"/>
    </row>
    <row r="308" spans="4:4" ht="12.75" customHeight="1" x14ac:dyDescent="0.2">
      <c r="D308" s="19"/>
    </row>
    <row r="309" spans="4:4" ht="12.75" customHeight="1" x14ac:dyDescent="0.2">
      <c r="D309" s="19"/>
    </row>
    <row r="310" spans="4:4" ht="12.75" customHeight="1" x14ac:dyDescent="0.2">
      <c r="D310" s="19"/>
    </row>
    <row r="311" spans="4:4" ht="12.75" customHeight="1" x14ac:dyDescent="0.2">
      <c r="D311" s="19"/>
    </row>
    <row r="312" spans="4:4" ht="12.75" customHeight="1" x14ac:dyDescent="0.2">
      <c r="D312" s="19"/>
    </row>
    <row r="313" spans="4:4" ht="12.75" customHeight="1" x14ac:dyDescent="0.2">
      <c r="D313" s="19"/>
    </row>
    <row r="314" spans="4:4" ht="12.75" customHeight="1" x14ac:dyDescent="0.2">
      <c r="D314" s="19"/>
    </row>
    <row r="315" spans="4:4" ht="12.75" customHeight="1" x14ac:dyDescent="0.2">
      <c r="D315" s="19"/>
    </row>
    <row r="316" spans="4:4" ht="12.75" customHeight="1" x14ac:dyDescent="0.2">
      <c r="D316" s="19"/>
    </row>
    <row r="317" spans="4:4" ht="12.75" customHeight="1" x14ac:dyDescent="0.2">
      <c r="D317" s="19"/>
    </row>
    <row r="318" spans="4:4" ht="12.75" customHeight="1" x14ac:dyDescent="0.2">
      <c r="D318" s="19"/>
    </row>
    <row r="319" spans="4:4" ht="12.75" customHeight="1" x14ac:dyDescent="0.2">
      <c r="D319" s="19"/>
    </row>
    <row r="320" spans="4:4" ht="12.75" customHeight="1" x14ac:dyDescent="0.2">
      <c r="D320" s="19"/>
    </row>
    <row r="321" spans="4:4" ht="12.75" customHeight="1" x14ac:dyDescent="0.2">
      <c r="D321" s="19"/>
    </row>
    <row r="322" spans="4:4" ht="12.75" customHeight="1" x14ac:dyDescent="0.2">
      <c r="D322" s="19"/>
    </row>
    <row r="323" spans="4:4" ht="12.75" customHeight="1" x14ac:dyDescent="0.2">
      <c r="D323" s="19"/>
    </row>
    <row r="324" spans="4:4" ht="12.75" customHeight="1" x14ac:dyDescent="0.2">
      <c r="D324" s="19"/>
    </row>
    <row r="325" spans="4:4" ht="12.75" customHeight="1" x14ac:dyDescent="0.2">
      <c r="D325" s="19"/>
    </row>
    <row r="326" spans="4:4" ht="12.75" customHeight="1" x14ac:dyDescent="0.2">
      <c r="D326" s="19"/>
    </row>
    <row r="327" spans="4:4" ht="12.75" customHeight="1" x14ac:dyDescent="0.2">
      <c r="D327" s="19"/>
    </row>
    <row r="328" spans="4:4" ht="12.75" customHeight="1" x14ac:dyDescent="0.2">
      <c r="D328" s="19"/>
    </row>
    <row r="329" spans="4:4" ht="12.75" customHeight="1" x14ac:dyDescent="0.2">
      <c r="D329" s="19"/>
    </row>
    <row r="330" spans="4:4" ht="12.75" customHeight="1" x14ac:dyDescent="0.2">
      <c r="D330" s="19"/>
    </row>
    <row r="331" spans="4:4" ht="12.75" customHeight="1" x14ac:dyDescent="0.2">
      <c r="D331" s="19"/>
    </row>
    <row r="332" spans="4:4" ht="12.75" customHeight="1" x14ac:dyDescent="0.2">
      <c r="D332" s="19"/>
    </row>
    <row r="333" spans="4:4" ht="12.75" customHeight="1" x14ac:dyDescent="0.2">
      <c r="D333" s="19"/>
    </row>
    <row r="334" spans="4:4" ht="12.75" customHeight="1" x14ac:dyDescent="0.2">
      <c r="D334" s="19"/>
    </row>
    <row r="335" spans="4:4" ht="12.75" customHeight="1" x14ac:dyDescent="0.2">
      <c r="D335" s="19"/>
    </row>
    <row r="336" spans="4:4" ht="12.75" customHeight="1" x14ac:dyDescent="0.2">
      <c r="D336" s="19"/>
    </row>
    <row r="337" spans="4:4" ht="12.75" customHeight="1" x14ac:dyDescent="0.2">
      <c r="D337" s="19"/>
    </row>
    <row r="338" spans="4:4" ht="12.75" customHeight="1" x14ac:dyDescent="0.2">
      <c r="D338" s="19"/>
    </row>
    <row r="339" spans="4:4" ht="12.75" customHeight="1" x14ac:dyDescent="0.2">
      <c r="D339" s="19"/>
    </row>
    <row r="340" spans="4:4" ht="12.75" customHeight="1" x14ac:dyDescent="0.2">
      <c r="D340" s="19"/>
    </row>
    <row r="341" spans="4:4" ht="12.75" customHeight="1" x14ac:dyDescent="0.2">
      <c r="D341" s="19"/>
    </row>
    <row r="342" spans="4:4" ht="12.75" customHeight="1" x14ac:dyDescent="0.2">
      <c r="D342" s="19"/>
    </row>
    <row r="343" spans="4:4" ht="12.75" customHeight="1" x14ac:dyDescent="0.2">
      <c r="D343" s="19"/>
    </row>
    <row r="344" spans="4:4" ht="12.75" customHeight="1" x14ac:dyDescent="0.2">
      <c r="D344" s="19"/>
    </row>
    <row r="345" spans="4:4" ht="12.75" customHeight="1" x14ac:dyDescent="0.2">
      <c r="D345" s="19"/>
    </row>
    <row r="346" spans="4:4" ht="12.75" customHeight="1" x14ac:dyDescent="0.2">
      <c r="D346" s="19"/>
    </row>
    <row r="347" spans="4:4" ht="12.75" customHeight="1" x14ac:dyDescent="0.2">
      <c r="D347" s="19"/>
    </row>
    <row r="348" spans="4:4" ht="12.75" customHeight="1" x14ac:dyDescent="0.2">
      <c r="D348" s="19"/>
    </row>
    <row r="349" spans="4:4" ht="12.75" customHeight="1" x14ac:dyDescent="0.2">
      <c r="D349" s="19"/>
    </row>
    <row r="350" spans="4:4" ht="12.75" customHeight="1" x14ac:dyDescent="0.2">
      <c r="D350" s="19"/>
    </row>
    <row r="351" spans="4:4" ht="12.75" customHeight="1" x14ac:dyDescent="0.2">
      <c r="D351" s="19"/>
    </row>
    <row r="352" spans="4:4" ht="12.75" customHeight="1" x14ac:dyDescent="0.2">
      <c r="D352" s="19"/>
    </row>
    <row r="353" spans="4:4" ht="12.75" customHeight="1" x14ac:dyDescent="0.2">
      <c r="D353" s="19"/>
    </row>
    <row r="354" spans="4:4" ht="12.75" customHeight="1" x14ac:dyDescent="0.2">
      <c r="D354" s="19"/>
    </row>
    <row r="355" spans="4:4" ht="12.75" customHeight="1" x14ac:dyDescent="0.2">
      <c r="D355" s="19"/>
    </row>
    <row r="356" spans="4:4" ht="12.75" customHeight="1" x14ac:dyDescent="0.2">
      <c r="D356" s="19"/>
    </row>
    <row r="357" spans="4:4" ht="12.75" customHeight="1" x14ac:dyDescent="0.2">
      <c r="D357" s="19"/>
    </row>
    <row r="358" spans="4:4" ht="12.75" customHeight="1" x14ac:dyDescent="0.2">
      <c r="D358" s="19"/>
    </row>
    <row r="359" spans="4:4" ht="12.75" customHeight="1" x14ac:dyDescent="0.2">
      <c r="D359" s="19"/>
    </row>
    <row r="360" spans="4:4" ht="12.75" customHeight="1" x14ac:dyDescent="0.2">
      <c r="D360" s="19"/>
    </row>
    <row r="361" spans="4:4" ht="12.75" customHeight="1" x14ac:dyDescent="0.2">
      <c r="D361" s="19"/>
    </row>
    <row r="362" spans="4:4" ht="12.75" customHeight="1" x14ac:dyDescent="0.2">
      <c r="D362" s="19"/>
    </row>
    <row r="363" spans="4:4" ht="12.75" customHeight="1" x14ac:dyDescent="0.2">
      <c r="D363" s="19"/>
    </row>
    <row r="364" spans="4:4" ht="12.75" customHeight="1" x14ac:dyDescent="0.2">
      <c r="D364" s="19"/>
    </row>
    <row r="365" spans="4:4" ht="12.75" customHeight="1" x14ac:dyDescent="0.2">
      <c r="D365" s="19"/>
    </row>
    <row r="366" spans="4:4" ht="12.75" customHeight="1" x14ac:dyDescent="0.2">
      <c r="D366" s="19"/>
    </row>
    <row r="367" spans="4:4" ht="12.75" customHeight="1" x14ac:dyDescent="0.2">
      <c r="D367" s="19"/>
    </row>
    <row r="368" spans="4:4" ht="12.75" customHeight="1" x14ac:dyDescent="0.2">
      <c r="D368" s="19"/>
    </row>
    <row r="369" spans="4:4" ht="12.75" customHeight="1" x14ac:dyDescent="0.2">
      <c r="D369" s="19"/>
    </row>
    <row r="370" spans="4:4" ht="12.75" customHeight="1" x14ac:dyDescent="0.2">
      <c r="D370" s="19"/>
    </row>
    <row r="371" spans="4:4" ht="12.75" customHeight="1" x14ac:dyDescent="0.2">
      <c r="D371" s="19"/>
    </row>
    <row r="372" spans="4:4" ht="12.75" customHeight="1" x14ac:dyDescent="0.2">
      <c r="D372" s="19"/>
    </row>
    <row r="373" spans="4:4" ht="12.75" customHeight="1" x14ac:dyDescent="0.2">
      <c r="D373" s="19"/>
    </row>
    <row r="374" spans="4:4" ht="12.75" customHeight="1" x14ac:dyDescent="0.2">
      <c r="D374" s="19"/>
    </row>
    <row r="375" spans="4:4" ht="12.75" customHeight="1" x14ac:dyDescent="0.2">
      <c r="D375" s="19"/>
    </row>
    <row r="376" spans="4:4" ht="12.75" customHeight="1" x14ac:dyDescent="0.2">
      <c r="D376" s="19"/>
    </row>
    <row r="377" spans="4:4" ht="12.75" customHeight="1" x14ac:dyDescent="0.2">
      <c r="D377" s="19"/>
    </row>
    <row r="378" spans="4:4" ht="12.75" customHeight="1" x14ac:dyDescent="0.2">
      <c r="D378" s="19"/>
    </row>
    <row r="379" spans="4:4" ht="12.75" customHeight="1" x14ac:dyDescent="0.2">
      <c r="D379" s="19"/>
    </row>
    <row r="380" spans="4:4" ht="12.75" customHeight="1" x14ac:dyDescent="0.2">
      <c r="D380" s="19"/>
    </row>
    <row r="381" spans="4:4" ht="12.75" customHeight="1" x14ac:dyDescent="0.2">
      <c r="D381" s="19"/>
    </row>
    <row r="382" spans="4:4" ht="12.75" customHeight="1" x14ac:dyDescent="0.2">
      <c r="D382" s="19"/>
    </row>
    <row r="383" spans="4:4" ht="12.75" customHeight="1" x14ac:dyDescent="0.2">
      <c r="D383" s="19"/>
    </row>
    <row r="384" spans="4:4" ht="12.75" customHeight="1" x14ac:dyDescent="0.2">
      <c r="D384" s="19"/>
    </row>
    <row r="385" spans="4:4" ht="12.75" customHeight="1" x14ac:dyDescent="0.2">
      <c r="D385" s="19"/>
    </row>
    <row r="386" spans="4:4" ht="12.75" customHeight="1" x14ac:dyDescent="0.2">
      <c r="D386" s="19"/>
    </row>
    <row r="387" spans="4:4" ht="12.75" customHeight="1" x14ac:dyDescent="0.2">
      <c r="D387" s="19"/>
    </row>
    <row r="388" spans="4:4" ht="12.75" customHeight="1" x14ac:dyDescent="0.2">
      <c r="D388" s="19"/>
    </row>
    <row r="389" spans="4:4" ht="12.75" customHeight="1" x14ac:dyDescent="0.2">
      <c r="D389" s="19"/>
    </row>
    <row r="390" spans="4:4" ht="12.75" customHeight="1" x14ac:dyDescent="0.2">
      <c r="D390" s="19"/>
    </row>
    <row r="391" spans="4:4" ht="12.75" customHeight="1" x14ac:dyDescent="0.2">
      <c r="D391" s="19"/>
    </row>
    <row r="392" spans="4:4" ht="12.75" customHeight="1" x14ac:dyDescent="0.2">
      <c r="D392" s="19"/>
    </row>
    <row r="393" spans="4:4" ht="12.75" customHeight="1" x14ac:dyDescent="0.2">
      <c r="D393" s="19"/>
    </row>
    <row r="394" spans="4:4" ht="12.75" customHeight="1" x14ac:dyDescent="0.2">
      <c r="D394" s="19"/>
    </row>
    <row r="395" spans="4:4" ht="12.75" customHeight="1" x14ac:dyDescent="0.2">
      <c r="D395" s="19"/>
    </row>
    <row r="396" spans="4:4" ht="12.75" customHeight="1" x14ac:dyDescent="0.2">
      <c r="D396" s="19"/>
    </row>
    <row r="397" spans="4:4" ht="12.75" customHeight="1" x14ac:dyDescent="0.2">
      <c r="D397" s="19"/>
    </row>
    <row r="398" spans="4:4" ht="12.75" customHeight="1" x14ac:dyDescent="0.2">
      <c r="D398" s="19"/>
    </row>
    <row r="399" spans="4:4" ht="12.75" customHeight="1" x14ac:dyDescent="0.2">
      <c r="D399" s="19"/>
    </row>
    <row r="400" spans="4:4" ht="12.75" customHeight="1" x14ac:dyDescent="0.2">
      <c r="D400" s="19"/>
    </row>
    <row r="401" spans="4:4" ht="12.75" customHeight="1" x14ac:dyDescent="0.2">
      <c r="D401" s="19"/>
    </row>
    <row r="402" spans="4:4" ht="12.75" customHeight="1" x14ac:dyDescent="0.2">
      <c r="D402" s="19"/>
    </row>
    <row r="403" spans="4:4" ht="12.75" customHeight="1" x14ac:dyDescent="0.2">
      <c r="D403" s="19"/>
    </row>
    <row r="404" spans="4:4" ht="12.75" customHeight="1" x14ac:dyDescent="0.2">
      <c r="D404" s="19"/>
    </row>
    <row r="405" spans="4:4" ht="12.75" customHeight="1" x14ac:dyDescent="0.2">
      <c r="D405" s="19"/>
    </row>
    <row r="406" spans="4:4" ht="12.75" customHeight="1" x14ac:dyDescent="0.2">
      <c r="D406" s="19"/>
    </row>
    <row r="407" spans="4:4" ht="12.75" customHeight="1" x14ac:dyDescent="0.2">
      <c r="D407" s="19"/>
    </row>
    <row r="408" spans="4:4" ht="12.75" customHeight="1" x14ac:dyDescent="0.2">
      <c r="D408" s="19"/>
    </row>
    <row r="409" spans="4:4" ht="12.75" customHeight="1" x14ac:dyDescent="0.2">
      <c r="D409" s="19"/>
    </row>
    <row r="410" spans="4:4" ht="12.75" customHeight="1" x14ac:dyDescent="0.2">
      <c r="D410" s="19"/>
    </row>
    <row r="411" spans="4:4" ht="12.75" customHeight="1" x14ac:dyDescent="0.2">
      <c r="D411" s="19"/>
    </row>
    <row r="412" spans="4:4" ht="12.75" customHeight="1" x14ac:dyDescent="0.2">
      <c r="D412" s="19"/>
    </row>
    <row r="413" spans="4:4" ht="12.75" customHeight="1" x14ac:dyDescent="0.2">
      <c r="D413" s="19"/>
    </row>
    <row r="414" spans="4:4" ht="12.75" customHeight="1" x14ac:dyDescent="0.2">
      <c r="D414" s="19"/>
    </row>
    <row r="415" spans="4:4" ht="12.75" customHeight="1" x14ac:dyDescent="0.2">
      <c r="D415" s="19"/>
    </row>
    <row r="416" spans="4:4" ht="12.75" customHeight="1" x14ac:dyDescent="0.2">
      <c r="D416" s="19"/>
    </row>
    <row r="417" spans="4:4" ht="12.75" customHeight="1" x14ac:dyDescent="0.2">
      <c r="D417" s="19"/>
    </row>
    <row r="418" spans="4:4" ht="12.75" customHeight="1" x14ac:dyDescent="0.2">
      <c r="D418" s="19"/>
    </row>
    <row r="419" spans="4:4" ht="12.75" customHeight="1" x14ac:dyDescent="0.2">
      <c r="D419" s="19"/>
    </row>
    <row r="420" spans="4:4" ht="12.75" customHeight="1" x14ac:dyDescent="0.2">
      <c r="D420" s="19"/>
    </row>
    <row r="421" spans="4:4" ht="12.75" customHeight="1" x14ac:dyDescent="0.2">
      <c r="D421" s="19"/>
    </row>
    <row r="422" spans="4:4" ht="12.75" customHeight="1" x14ac:dyDescent="0.2">
      <c r="D422" s="19"/>
    </row>
    <row r="423" spans="4:4" ht="12.75" customHeight="1" x14ac:dyDescent="0.2">
      <c r="D423" s="19"/>
    </row>
    <row r="424" spans="4:4" ht="12.75" customHeight="1" x14ac:dyDescent="0.2">
      <c r="D424" s="19"/>
    </row>
    <row r="425" spans="4:4" ht="12.75" customHeight="1" x14ac:dyDescent="0.2">
      <c r="D425" s="19"/>
    </row>
    <row r="426" spans="4:4" ht="12.75" customHeight="1" x14ac:dyDescent="0.2">
      <c r="D426" s="19"/>
    </row>
    <row r="427" spans="4:4" ht="12.75" customHeight="1" x14ac:dyDescent="0.2">
      <c r="D427" s="19"/>
    </row>
    <row r="428" spans="4:4" ht="12.75" customHeight="1" x14ac:dyDescent="0.2">
      <c r="D428" s="19"/>
    </row>
    <row r="429" spans="4:4" ht="12.75" customHeight="1" x14ac:dyDescent="0.2">
      <c r="D429" s="19"/>
    </row>
    <row r="430" spans="4:4" ht="12.75" customHeight="1" x14ac:dyDescent="0.2">
      <c r="D430" s="19"/>
    </row>
    <row r="431" spans="4:4" ht="12.75" customHeight="1" x14ac:dyDescent="0.2">
      <c r="D431" s="19"/>
    </row>
    <row r="432" spans="4:4" ht="12.75" customHeight="1" x14ac:dyDescent="0.2">
      <c r="D432" s="19"/>
    </row>
    <row r="433" spans="4:4" ht="12.75" customHeight="1" x14ac:dyDescent="0.2">
      <c r="D433" s="19"/>
    </row>
    <row r="434" spans="4:4" ht="12.75" customHeight="1" x14ac:dyDescent="0.2">
      <c r="D434" s="19"/>
    </row>
    <row r="435" spans="4:4" ht="12.75" customHeight="1" x14ac:dyDescent="0.2">
      <c r="D435" s="19"/>
    </row>
    <row r="436" spans="4:4" ht="12.75" customHeight="1" x14ac:dyDescent="0.2">
      <c r="D436" s="19"/>
    </row>
    <row r="437" spans="4:4" ht="12.75" customHeight="1" x14ac:dyDescent="0.2">
      <c r="D437" s="19"/>
    </row>
    <row r="438" spans="4:4" ht="12.75" customHeight="1" x14ac:dyDescent="0.2">
      <c r="D438" s="19"/>
    </row>
    <row r="439" spans="4:4" ht="12.75" customHeight="1" x14ac:dyDescent="0.2">
      <c r="D439" s="19"/>
    </row>
    <row r="440" spans="4:4" ht="12.75" customHeight="1" x14ac:dyDescent="0.2">
      <c r="D440" s="19"/>
    </row>
    <row r="441" spans="4:4" ht="12.75" customHeight="1" x14ac:dyDescent="0.2">
      <c r="D441" s="19"/>
    </row>
    <row r="442" spans="4:4" ht="12.75" customHeight="1" x14ac:dyDescent="0.2">
      <c r="D442" s="19"/>
    </row>
    <row r="443" spans="4:4" ht="12.75" customHeight="1" x14ac:dyDescent="0.2">
      <c r="D443" s="19"/>
    </row>
    <row r="444" spans="4:4" ht="12.75" customHeight="1" x14ac:dyDescent="0.2">
      <c r="D444" s="19"/>
    </row>
    <row r="445" spans="4:4" ht="12.75" customHeight="1" x14ac:dyDescent="0.2">
      <c r="D445" s="19"/>
    </row>
    <row r="446" spans="4:4" ht="12.75" customHeight="1" x14ac:dyDescent="0.2">
      <c r="D446" s="19"/>
    </row>
    <row r="447" spans="4:4" ht="12.75" customHeight="1" x14ac:dyDescent="0.2">
      <c r="D447" s="19"/>
    </row>
    <row r="448" spans="4:4" ht="12.75" customHeight="1" x14ac:dyDescent="0.2">
      <c r="D448" s="19"/>
    </row>
    <row r="449" spans="4:4" ht="12.75" customHeight="1" x14ac:dyDescent="0.2">
      <c r="D449" s="19"/>
    </row>
    <row r="450" spans="4:4" ht="12.75" customHeight="1" x14ac:dyDescent="0.2">
      <c r="D450" s="19"/>
    </row>
    <row r="451" spans="4:4" ht="12.75" customHeight="1" x14ac:dyDescent="0.2">
      <c r="D451" s="19"/>
    </row>
    <row r="452" spans="4:4" ht="12.75" customHeight="1" x14ac:dyDescent="0.2">
      <c r="D452" s="19"/>
    </row>
    <row r="453" spans="4:4" ht="12.75" customHeight="1" x14ac:dyDescent="0.2">
      <c r="D453" s="19"/>
    </row>
    <row r="454" spans="4:4" ht="12.75" customHeight="1" x14ac:dyDescent="0.2">
      <c r="D454" s="19"/>
    </row>
    <row r="455" spans="4:4" ht="12.75" customHeight="1" x14ac:dyDescent="0.2">
      <c r="D455" s="19"/>
    </row>
    <row r="456" spans="4:4" ht="12.75" customHeight="1" x14ac:dyDescent="0.2">
      <c r="D456" s="19"/>
    </row>
    <row r="457" spans="4:4" ht="12.75" customHeight="1" x14ac:dyDescent="0.2">
      <c r="D457" s="19"/>
    </row>
    <row r="458" spans="4:4" ht="12.75" customHeight="1" x14ac:dyDescent="0.2">
      <c r="D458" s="19"/>
    </row>
    <row r="459" spans="4:4" ht="12.75" customHeight="1" x14ac:dyDescent="0.2">
      <c r="D459" s="19"/>
    </row>
    <row r="460" spans="4:4" ht="12.75" customHeight="1" x14ac:dyDescent="0.2">
      <c r="D460" s="19"/>
    </row>
    <row r="461" spans="4:4" ht="12.75" customHeight="1" x14ac:dyDescent="0.2">
      <c r="D461" s="19"/>
    </row>
    <row r="462" spans="4:4" ht="12.75" customHeight="1" x14ac:dyDescent="0.2">
      <c r="D462" s="19"/>
    </row>
    <row r="463" spans="4:4" ht="12.75" customHeight="1" x14ac:dyDescent="0.2">
      <c r="D463" s="19"/>
    </row>
    <row r="464" spans="4:4" ht="12.75" customHeight="1" x14ac:dyDescent="0.2">
      <c r="D464" s="19"/>
    </row>
    <row r="465" spans="4:4" ht="12.75" customHeight="1" x14ac:dyDescent="0.2">
      <c r="D465" s="19"/>
    </row>
    <row r="466" spans="4:4" ht="12.75" customHeight="1" x14ac:dyDescent="0.2">
      <c r="D466" s="19"/>
    </row>
    <row r="467" spans="4:4" ht="12.75" customHeight="1" x14ac:dyDescent="0.2">
      <c r="D467" s="19"/>
    </row>
    <row r="468" spans="4:4" ht="12.75" customHeight="1" x14ac:dyDescent="0.2">
      <c r="D468" s="19"/>
    </row>
    <row r="469" spans="4:4" ht="12.75" customHeight="1" x14ac:dyDescent="0.2">
      <c r="D469" s="19"/>
    </row>
    <row r="470" spans="4:4" ht="12.75" customHeight="1" x14ac:dyDescent="0.2">
      <c r="D470" s="19"/>
    </row>
    <row r="471" spans="4:4" ht="12.75" customHeight="1" x14ac:dyDescent="0.2">
      <c r="D471" s="19"/>
    </row>
    <row r="472" spans="4:4" ht="12.75" customHeight="1" x14ac:dyDescent="0.2">
      <c r="D472" s="19"/>
    </row>
    <row r="473" spans="4:4" ht="12.75" customHeight="1" x14ac:dyDescent="0.2">
      <c r="D473" s="19"/>
    </row>
    <row r="474" spans="4:4" ht="12.75" customHeight="1" x14ac:dyDescent="0.2">
      <c r="D474" s="19"/>
    </row>
    <row r="475" spans="4:4" ht="12.75" customHeight="1" x14ac:dyDescent="0.2">
      <c r="D475" s="19"/>
    </row>
    <row r="476" spans="4:4" ht="12.75" customHeight="1" x14ac:dyDescent="0.2">
      <c r="D476" s="19"/>
    </row>
    <row r="477" spans="4:4" ht="12.75" customHeight="1" x14ac:dyDescent="0.2">
      <c r="D477" s="19"/>
    </row>
    <row r="478" spans="4:4" ht="12.75" customHeight="1" x14ac:dyDescent="0.2">
      <c r="D478" s="19"/>
    </row>
    <row r="479" spans="4:4" ht="12.75" customHeight="1" x14ac:dyDescent="0.2">
      <c r="D479" s="19"/>
    </row>
    <row r="480" spans="4:4" ht="12.75" customHeight="1" x14ac:dyDescent="0.2">
      <c r="D480" s="19"/>
    </row>
    <row r="481" spans="4:4" ht="12.75" customHeight="1" x14ac:dyDescent="0.2">
      <c r="D481" s="19"/>
    </row>
    <row r="482" spans="4:4" ht="12.75" customHeight="1" x14ac:dyDescent="0.2">
      <c r="D482" s="19"/>
    </row>
    <row r="483" spans="4:4" ht="12.75" customHeight="1" x14ac:dyDescent="0.2">
      <c r="D483" s="19"/>
    </row>
    <row r="484" spans="4:4" ht="12.75" customHeight="1" x14ac:dyDescent="0.2">
      <c r="D484" s="19"/>
    </row>
    <row r="485" spans="4:4" ht="12.75" customHeight="1" x14ac:dyDescent="0.2">
      <c r="D485" s="19"/>
    </row>
    <row r="486" spans="4:4" ht="12.75" customHeight="1" x14ac:dyDescent="0.2">
      <c r="D486" s="19"/>
    </row>
    <row r="487" spans="4:4" ht="12.75" customHeight="1" x14ac:dyDescent="0.2">
      <c r="D487" s="19"/>
    </row>
    <row r="488" spans="4:4" ht="12.75" customHeight="1" x14ac:dyDescent="0.2">
      <c r="D488" s="19"/>
    </row>
    <row r="489" spans="4:4" ht="12.75" customHeight="1" x14ac:dyDescent="0.2">
      <c r="D489" s="19"/>
    </row>
    <row r="490" spans="4:4" ht="12.75" customHeight="1" x14ac:dyDescent="0.2">
      <c r="D490" s="19"/>
    </row>
    <row r="491" spans="4:4" ht="12.75" customHeight="1" x14ac:dyDescent="0.2">
      <c r="D491" s="19"/>
    </row>
    <row r="492" spans="4:4" ht="12.75" customHeight="1" x14ac:dyDescent="0.2">
      <c r="D492" s="19"/>
    </row>
    <row r="493" spans="4:4" ht="12.75" customHeight="1" x14ac:dyDescent="0.2">
      <c r="D493" s="19"/>
    </row>
    <row r="494" spans="4:4" ht="12.75" customHeight="1" x14ac:dyDescent="0.2">
      <c r="D494" s="19"/>
    </row>
    <row r="495" spans="4:4" ht="12.75" customHeight="1" x14ac:dyDescent="0.2">
      <c r="D495" s="19"/>
    </row>
    <row r="496" spans="4:4" ht="12.75" customHeight="1" x14ac:dyDescent="0.2">
      <c r="D496" s="19"/>
    </row>
    <row r="497" spans="4:4" ht="12.75" customHeight="1" x14ac:dyDescent="0.2">
      <c r="D497" s="19"/>
    </row>
    <row r="498" spans="4:4" ht="12.75" customHeight="1" x14ac:dyDescent="0.2">
      <c r="D498" s="19"/>
    </row>
    <row r="499" spans="4:4" ht="12.75" customHeight="1" x14ac:dyDescent="0.2">
      <c r="D499" s="19"/>
    </row>
    <row r="500" spans="4:4" ht="12.75" customHeight="1" x14ac:dyDescent="0.2">
      <c r="D500" s="19"/>
    </row>
    <row r="501" spans="4:4" ht="12.75" customHeight="1" x14ac:dyDescent="0.2">
      <c r="D501" s="19"/>
    </row>
    <row r="502" spans="4:4" ht="12.75" customHeight="1" x14ac:dyDescent="0.2">
      <c r="D502" s="19"/>
    </row>
    <row r="503" spans="4:4" ht="12.75" customHeight="1" x14ac:dyDescent="0.2">
      <c r="D503" s="19"/>
    </row>
    <row r="504" spans="4:4" ht="12.75" customHeight="1" x14ac:dyDescent="0.2">
      <c r="D504" s="19"/>
    </row>
    <row r="505" spans="4:4" ht="12.75" customHeight="1" x14ac:dyDescent="0.2">
      <c r="D505" s="19"/>
    </row>
    <row r="506" spans="4:4" ht="12.75" customHeight="1" x14ac:dyDescent="0.2">
      <c r="D506" s="19"/>
    </row>
    <row r="507" spans="4:4" ht="12.75" customHeight="1" x14ac:dyDescent="0.2">
      <c r="D507" s="19"/>
    </row>
    <row r="508" spans="4:4" ht="12.75" customHeight="1" x14ac:dyDescent="0.2">
      <c r="D508" s="19"/>
    </row>
    <row r="509" spans="4:4" ht="12.75" customHeight="1" x14ac:dyDescent="0.2">
      <c r="D509" s="19"/>
    </row>
    <row r="510" spans="4:4" ht="12.75" customHeight="1" x14ac:dyDescent="0.2">
      <c r="D510" s="19"/>
    </row>
    <row r="511" spans="4:4" ht="12.75" customHeight="1" x14ac:dyDescent="0.2">
      <c r="D511" s="19"/>
    </row>
    <row r="512" spans="4:4" ht="12.75" customHeight="1" x14ac:dyDescent="0.2">
      <c r="D512" s="19"/>
    </row>
    <row r="513" spans="4:4" ht="12.75" customHeight="1" x14ac:dyDescent="0.2">
      <c r="D513" s="19"/>
    </row>
    <row r="514" spans="4:4" ht="12.75" customHeight="1" x14ac:dyDescent="0.2">
      <c r="D514" s="19"/>
    </row>
    <row r="515" spans="4:4" ht="12.75" customHeight="1" x14ac:dyDescent="0.2">
      <c r="D515" s="19"/>
    </row>
    <row r="516" spans="4:4" ht="12.75" customHeight="1" x14ac:dyDescent="0.2">
      <c r="D516" s="19"/>
    </row>
    <row r="517" spans="4:4" ht="12.75" customHeight="1" x14ac:dyDescent="0.2">
      <c r="D517" s="19"/>
    </row>
    <row r="518" spans="4:4" ht="12.75" customHeight="1" x14ac:dyDescent="0.2">
      <c r="D518" s="19"/>
    </row>
    <row r="519" spans="4:4" ht="12.75" customHeight="1" x14ac:dyDescent="0.2">
      <c r="D519" s="19"/>
    </row>
    <row r="520" spans="4:4" ht="12.75" customHeight="1" x14ac:dyDescent="0.2">
      <c r="D520" s="19"/>
    </row>
    <row r="521" spans="4:4" ht="12.75" customHeight="1" x14ac:dyDescent="0.2">
      <c r="D521" s="19"/>
    </row>
    <row r="522" spans="4:4" ht="12.75" customHeight="1" x14ac:dyDescent="0.2">
      <c r="D522" s="19"/>
    </row>
    <row r="523" spans="4:4" ht="12.75" customHeight="1" x14ac:dyDescent="0.2">
      <c r="D523" s="19"/>
    </row>
    <row r="524" spans="4:4" ht="12.75" customHeight="1" x14ac:dyDescent="0.2">
      <c r="D524" s="19"/>
    </row>
    <row r="525" spans="4:4" ht="12.75" customHeight="1" x14ac:dyDescent="0.2">
      <c r="D525" s="19"/>
    </row>
    <row r="526" spans="4:4" ht="12.75" customHeight="1" x14ac:dyDescent="0.2">
      <c r="D526" s="19"/>
    </row>
    <row r="527" spans="4:4" ht="12.75" customHeight="1" x14ac:dyDescent="0.2">
      <c r="D527" s="19"/>
    </row>
    <row r="528" spans="4:4" ht="12.75" customHeight="1" x14ac:dyDescent="0.2">
      <c r="D528" s="19"/>
    </row>
    <row r="529" spans="4:4" ht="12.75" customHeight="1" x14ac:dyDescent="0.2">
      <c r="D529" s="19"/>
    </row>
    <row r="530" spans="4:4" ht="12.75" customHeight="1" x14ac:dyDescent="0.2">
      <c r="D530" s="19"/>
    </row>
    <row r="531" spans="4:4" ht="12.75" customHeight="1" x14ac:dyDescent="0.2">
      <c r="D531" s="19"/>
    </row>
    <row r="532" spans="4:4" ht="12.75" customHeight="1" x14ac:dyDescent="0.2">
      <c r="D532" s="19"/>
    </row>
    <row r="533" spans="4:4" ht="12.75" customHeight="1" x14ac:dyDescent="0.2">
      <c r="D533" s="19"/>
    </row>
    <row r="534" spans="4:4" ht="12.75" customHeight="1" x14ac:dyDescent="0.2">
      <c r="D534" s="19"/>
    </row>
    <row r="535" spans="4:4" ht="12.75" customHeight="1" x14ac:dyDescent="0.2">
      <c r="D535" s="19"/>
    </row>
    <row r="536" spans="4:4" ht="12.75" customHeight="1" x14ac:dyDescent="0.2">
      <c r="D536" s="19"/>
    </row>
    <row r="537" spans="4:4" ht="12.75" customHeight="1" x14ac:dyDescent="0.2">
      <c r="D537" s="19"/>
    </row>
    <row r="538" spans="4:4" ht="12.75" customHeight="1" x14ac:dyDescent="0.2">
      <c r="D538" s="19"/>
    </row>
    <row r="539" spans="4:4" ht="12.75" customHeight="1" x14ac:dyDescent="0.2">
      <c r="D539" s="19"/>
    </row>
    <row r="540" spans="4:4" ht="12.75" customHeight="1" x14ac:dyDescent="0.2">
      <c r="D540" s="19"/>
    </row>
    <row r="541" spans="4:4" ht="12.75" customHeight="1" x14ac:dyDescent="0.2">
      <c r="D541" s="19"/>
    </row>
    <row r="542" spans="4:4" ht="12.75" customHeight="1" x14ac:dyDescent="0.2">
      <c r="D542" s="19"/>
    </row>
    <row r="543" spans="4:4" ht="12.75" customHeight="1" x14ac:dyDescent="0.2">
      <c r="D543" s="19"/>
    </row>
    <row r="544" spans="4:4" ht="12.75" customHeight="1" x14ac:dyDescent="0.2">
      <c r="D544" s="19"/>
    </row>
    <row r="545" spans="4:4" ht="12.75" customHeight="1" x14ac:dyDescent="0.2">
      <c r="D545" s="19"/>
    </row>
    <row r="546" spans="4:4" ht="12.75" customHeight="1" x14ac:dyDescent="0.2">
      <c r="D546" s="19"/>
    </row>
    <row r="547" spans="4:4" ht="12.75" customHeight="1" x14ac:dyDescent="0.2">
      <c r="D547" s="19"/>
    </row>
    <row r="548" spans="4:4" ht="12.75" customHeight="1" x14ac:dyDescent="0.2">
      <c r="D548" s="19"/>
    </row>
    <row r="549" spans="4:4" ht="12.75" customHeight="1" x14ac:dyDescent="0.2">
      <c r="D549" s="19"/>
    </row>
    <row r="550" spans="4:4" ht="12.75" customHeight="1" x14ac:dyDescent="0.2">
      <c r="D550" s="19"/>
    </row>
    <row r="551" spans="4:4" ht="12.75" customHeight="1" x14ac:dyDescent="0.2">
      <c r="D551" s="19"/>
    </row>
    <row r="552" spans="4:4" ht="12.75" customHeight="1" x14ac:dyDescent="0.2">
      <c r="D552" s="19"/>
    </row>
    <row r="553" spans="4:4" ht="12.75" customHeight="1" x14ac:dyDescent="0.2">
      <c r="D553" s="19"/>
    </row>
    <row r="554" spans="4:4" ht="12.75" customHeight="1" x14ac:dyDescent="0.2">
      <c r="D554" s="19"/>
    </row>
    <row r="555" spans="4:4" ht="12.75" customHeight="1" x14ac:dyDescent="0.2">
      <c r="D555" s="19"/>
    </row>
    <row r="556" spans="4:4" ht="12.75" customHeight="1" x14ac:dyDescent="0.2">
      <c r="D556" s="19"/>
    </row>
    <row r="557" spans="4:4" ht="12.75" customHeight="1" x14ac:dyDescent="0.2">
      <c r="D557" s="19"/>
    </row>
    <row r="558" spans="4:4" ht="12.75" customHeight="1" x14ac:dyDescent="0.2">
      <c r="D558" s="19"/>
    </row>
    <row r="559" spans="4:4" ht="12.75" customHeight="1" x14ac:dyDescent="0.2">
      <c r="D559" s="19"/>
    </row>
    <row r="560" spans="4:4" ht="12.75" customHeight="1" x14ac:dyDescent="0.2">
      <c r="D560" s="19"/>
    </row>
    <row r="561" spans="4:4" ht="12.75" customHeight="1" x14ac:dyDescent="0.2">
      <c r="D561" s="19"/>
    </row>
    <row r="562" spans="4:4" ht="12.75" customHeight="1" x14ac:dyDescent="0.2">
      <c r="D562" s="19"/>
    </row>
    <row r="563" spans="4:4" ht="12.75" customHeight="1" x14ac:dyDescent="0.2">
      <c r="D563" s="19"/>
    </row>
    <row r="564" spans="4:4" ht="12.75" customHeight="1" x14ac:dyDescent="0.2">
      <c r="D564" s="19"/>
    </row>
    <row r="565" spans="4:4" ht="12.75" customHeight="1" x14ac:dyDescent="0.2">
      <c r="D565" s="19"/>
    </row>
    <row r="566" spans="4:4" ht="12.75" customHeight="1" x14ac:dyDescent="0.2">
      <c r="D566" s="19"/>
    </row>
    <row r="567" spans="4:4" ht="12.75" customHeight="1" x14ac:dyDescent="0.2">
      <c r="D567" s="19"/>
    </row>
    <row r="568" spans="4:4" ht="12.75" customHeight="1" x14ac:dyDescent="0.2">
      <c r="D568" s="19"/>
    </row>
    <row r="569" spans="4:4" ht="12.75" customHeight="1" x14ac:dyDescent="0.2">
      <c r="D569" s="19"/>
    </row>
    <row r="570" spans="4:4" ht="12.75" customHeight="1" x14ac:dyDescent="0.2">
      <c r="D570" s="19"/>
    </row>
    <row r="571" spans="4:4" ht="12.75" customHeight="1" x14ac:dyDescent="0.2">
      <c r="D571" s="19"/>
    </row>
    <row r="572" spans="4:4" ht="12.75" customHeight="1" x14ac:dyDescent="0.2">
      <c r="D572" s="19"/>
    </row>
    <row r="573" spans="4:4" ht="12.75" customHeight="1" x14ac:dyDescent="0.2">
      <c r="D573" s="19"/>
    </row>
    <row r="574" spans="4:4" ht="12.75" customHeight="1" x14ac:dyDescent="0.2">
      <c r="D574" s="19"/>
    </row>
    <row r="575" spans="4:4" ht="12.75" customHeight="1" x14ac:dyDescent="0.2">
      <c r="D575" s="19"/>
    </row>
    <row r="576" spans="4:4" ht="12.75" customHeight="1" x14ac:dyDescent="0.2">
      <c r="D576" s="19"/>
    </row>
    <row r="577" spans="4:4" ht="12.75" customHeight="1" x14ac:dyDescent="0.2">
      <c r="D577" s="19"/>
    </row>
    <row r="578" spans="4:4" ht="12.75" customHeight="1" x14ac:dyDescent="0.2">
      <c r="D578" s="19"/>
    </row>
    <row r="579" spans="4:4" ht="12.75" customHeight="1" x14ac:dyDescent="0.2">
      <c r="D579" s="19"/>
    </row>
    <row r="580" spans="4:4" ht="12.75" customHeight="1" x14ac:dyDescent="0.2">
      <c r="D580" s="19"/>
    </row>
    <row r="581" spans="4:4" ht="12.75" customHeight="1" x14ac:dyDescent="0.2">
      <c r="D581" s="19"/>
    </row>
    <row r="582" spans="4:4" ht="12.75" customHeight="1" x14ac:dyDescent="0.2">
      <c r="D582" s="19"/>
    </row>
    <row r="583" spans="4:4" ht="12.75" customHeight="1" x14ac:dyDescent="0.2">
      <c r="D583" s="19"/>
    </row>
    <row r="584" spans="4:4" ht="12.75" customHeight="1" x14ac:dyDescent="0.2">
      <c r="D584" s="19"/>
    </row>
    <row r="585" spans="4:4" ht="12.75" customHeight="1" x14ac:dyDescent="0.2">
      <c r="D585" s="19"/>
    </row>
    <row r="586" spans="4:4" ht="12.75" customHeight="1" x14ac:dyDescent="0.2">
      <c r="D586" s="19"/>
    </row>
    <row r="587" spans="4:4" ht="12.75" customHeight="1" x14ac:dyDescent="0.2">
      <c r="D587" s="19"/>
    </row>
    <row r="588" spans="4:4" ht="12.75" customHeight="1" x14ac:dyDescent="0.2">
      <c r="D588" s="19"/>
    </row>
    <row r="589" spans="4:4" ht="12.75" customHeight="1" x14ac:dyDescent="0.2">
      <c r="D589" s="19"/>
    </row>
    <row r="590" spans="4:4" ht="12.75" customHeight="1" x14ac:dyDescent="0.2">
      <c r="D590" s="19"/>
    </row>
    <row r="591" spans="4:4" ht="12.75" customHeight="1" x14ac:dyDescent="0.2">
      <c r="D591" s="19"/>
    </row>
    <row r="592" spans="4:4" ht="12.75" customHeight="1" x14ac:dyDescent="0.2">
      <c r="D592" s="19"/>
    </row>
    <row r="593" spans="4:4" ht="12.75" customHeight="1" x14ac:dyDescent="0.2">
      <c r="D593" s="19"/>
    </row>
    <row r="594" spans="4:4" ht="12.75" customHeight="1" x14ac:dyDescent="0.2">
      <c r="D594" s="19"/>
    </row>
    <row r="595" spans="4:4" ht="12.75" customHeight="1" x14ac:dyDescent="0.2">
      <c r="D595" s="19"/>
    </row>
    <row r="596" spans="4:4" ht="12.75" customHeight="1" x14ac:dyDescent="0.2">
      <c r="D596" s="19"/>
    </row>
    <row r="597" spans="4:4" ht="12.75" customHeight="1" x14ac:dyDescent="0.2">
      <c r="D597" s="19"/>
    </row>
    <row r="598" spans="4:4" ht="12.75" customHeight="1" x14ac:dyDescent="0.2">
      <c r="D598" s="19"/>
    </row>
    <row r="599" spans="4:4" ht="12.75" customHeight="1" x14ac:dyDescent="0.2">
      <c r="D599" s="19"/>
    </row>
    <row r="600" spans="4:4" ht="12.75" customHeight="1" x14ac:dyDescent="0.2">
      <c r="D600" s="19"/>
    </row>
    <row r="601" spans="4:4" ht="12.75" customHeight="1" x14ac:dyDescent="0.2">
      <c r="D601" s="19"/>
    </row>
    <row r="602" spans="4:4" ht="12.75" customHeight="1" x14ac:dyDescent="0.2">
      <c r="D602" s="19"/>
    </row>
    <row r="603" spans="4:4" ht="12.75" customHeight="1" x14ac:dyDescent="0.2">
      <c r="D603" s="19"/>
    </row>
    <row r="604" spans="4:4" ht="12.75" customHeight="1" x14ac:dyDescent="0.2">
      <c r="D604" s="19"/>
    </row>
    <row r="605" spans="4:4" ht="12.75" customHeight="1" x14ac:dyDescent="0.2">
      <c r="D605" s="19"/>
    </row>
    <row r="606" spans="4:4" ht="12.75" customHeight="1" x14ac:dyDescent="0.2">
      <c r="D606" s="19"/>
    </row>
    <row r="607" spans="4:4" ht="12.75" customHeight="1" x14ac:dyDescent="0.2">
      <c r="D607" s="19"/>
    </row>
    <row r="608" spans="4:4" ht="12.75" customHeight="1" x14ac:dyDescent="0.2">
      <c r="D608" s="19"/>
    </row>
    <row r="609" spans="4:4" ht="12.75" customHeight="1" x14ac:dyDescent="0.2">
      <c r="D609" s="19"/>
    </row>
    <row r="610" spans="4:4" ht="12.75" customHeight="1" x14ac:dyDescent="0.2">
      <c r="D610" s="19"/>
    </row>
    <row r="611" spans="4:4" ht="12.75" customHeight="1" x14ac:dyDescent="0.2">
      <c r="D611" s="19"/>
    </row>
    <row r="612" spans="4:4" ht="12.75" customHeight="1" x14ac:dyDescent="0.2">
      <c r="D612" s="19"/>
    </row>
    <row r="613" spans="4:4" ht="12.75" customHeight="1" x14ac:dyDescent="0.2">
      <c r="D613" s="19"/>
    </row>
    <row r="614" spans="4:4" ht="12.75" customHeight="1" x14ac:dyDescent="0.2">
      <c r="D614" s="19"/>
    </row>
    <row r="615" spans="4:4" ht="12.75" customHeight="1" x14ac:dyDescent="0.2">
      <c r="D615" s="19"/>
    </row>
    <row r="616" spans="4:4" ht="12.75" customHeight="1" x14ac:dyDescent="0.2">
      <c r="D616" s="19"/>
    </row>
    <row r="617" spans="4:4" ht="12.75" customHeight="1" x14ac:dyDescent="0.2">
      <c r="D617" s="19"/>
    </row>
    <row r="618" spans="4:4" ht="12.75" customHeight="1" x14ac:dyDescent="0.2">
      <c r="D618" s="19"/>
    </row>
    <row r="619" spans="4:4" ht="12.75" customHeight="1" x14ac:dyDescent="0.2">
      <c r="D619" s="19"/>
    </row>
    <row r="620" spans="4:4" ht="12.75" customHeight="1" x14ac:dyDescent="0.2">
      <c r="D620" s="19"/>
    </row>
    <row r="621" spans="4:4" ht="12.75" customHeight="1" x14ac:dyDescent="0.2">
      <c r="D621" s="19"/>
    </row>
    <row r="622" spans="4:4" ht="12.75" customHeight="1" x14ac:dyDescent="0.2">
      <c r="D622" s="19"/>
    </row>
    <row r="623" spans="4:4" ht="12.75" customHeight="1" x14ac:dyDescent="0.2">
      <c r="D623" s="19"/>
    </row>
    <row r="624" spans="4:4" ht="12.75" customHeight="1" x14ac:dyDescent="0.2">
      <c r="D624" s="19"/>
    </row>
    <row r="625" spans="4:4" ht="12.75" customHeight="1" x14ac:dyDescent="0.2">
      <c r="D625" s="19"/>
    </row>
    <row r="626" spans="4:4" ht="12.75" customHeight="1" x14ac:dyDescent="0.2">
      <c r="D626" s="19"/>
    </row>
    <row r="627" spans="4:4" ht="12.75" customHeight="1" x14ac:dyDescent="0.2">
      <c r="D627" s="19"/>
    </row>
    <row r="628" spans="4:4" ht="12.75" customHeight="1" x14ac:dyDescent="0.2">
      <c r="D628" s="19"/>
    </row>
    <row r="629" spans="4:4" ht="12.75" customHeight="1" x14ac:dyDescent="0.2">
      <c r="D629" s="19"/>
    </row>
    <row r="630" spans="4:4" ht="12.75" customHeight="1" x14ac:dyDescent="0.2">
      <c r="D630" s="19"/>
    </row>
    <row r="631" spans="4:4" ht="12.75" customHeight="1" x14ac:dyDescent="0.2">
      <c r="D631" s="19"/>
    </row>
    <row r="632" spans="4:4" ht="12.75" customHeight="1" x14ac:dyDescent="0.2">
      <c r="D632" s="19"/>
    </row>
    <row r="633" spans="4:4" ht="12.75" customHeight="1" x14ac:dyDescent="0.2">
      <c r="D633" s="19"/>
    </row>
    <row r="634" spans="4:4" ht="12.75" customHeight="1" x14ac:dyDescent="0.2">
      <c r="D634" s="19"/>
    </row>
    <row r="635" spans="4:4" ht="12.75" customHeight="1" x14ac:dyDescent="0.2">
      <c r="D635" s="19"/>
    </row>
    <row r="636" spans="4:4" ht="12.75" customHeight="1" x14ac:dyDescent="0.2">
      <c r="D636" s="19"/>
    </row>
    <row r="637" spans="4:4" ht="12.75" customHeight="1" x14ac:dyDescent="0.2">
      <c r="D637" s="19"/>
    </row>
    <row r="638" spans="4:4" ht="12.75" customHeight="1" x14ac:dyDescent="0.2">
      <c r="D638" s="19"/>
    </row>
    <row r="639" spans="4:4" ht="12.75" customHeight="1" x14ac:dyDescent="0.2">
      <c r="D639" s="19"/>
    </row>
    <row r="640" spans="4:4" ht="12.75" customHeight="1" x14ac:dyDescent="0.2">
      <c r="D640" s="19"/>
    </row>
    <row r="641" spans="4:4" ht="12.75" customHeight="1" x14ac:dyDescent="0.2">
      <c r="D641" s="19"/>
    </row>
    <row r="642" spans="4:4" ht="12.75" customHeight="1" x14ac:dyDescent="0.2">
      <c r="D642" s="19"/>
    </row>
    <row r="643" spans="4:4" ht="12.75" customHeight="1" x14ac:dyDescent="0.2">
      <c r="D643" s="19"/>
    </row>
    <row r="644" spans="4:4" ht="12.75" customHeight="1" x14ac:dyDescent="0.2">
      <c r="D644" s="19"/>
    </row>
    <row r="645" spans="4:4" ht="12.75" customHeight="1" x14ac:dyDescent="0.2">
      <c r="D645" s="19"/>
    </row>
    <row r="646" spans="4:4" ht="12.75" customHeight="1" x14ac:dyDescent="0.2">
      <c r="D646" s="19"/>
    </row>
    <row r="647" spans="4:4" ht="12.75" customHeight="1" x14ac:dyDescent="0.2">
      <c r="D647" s="19"/>
    </row>
    <row r="648" spans="4:4" ht="12.75" customHeight="1" x14ac:dyDescent="0.2">
      <c r="D648" s="19"/>
    </row>
    <row r="649" spans="4:4" ht="12.75" customHeight="1" x14ac:dyDescent="0.2">
      <c r="D649" s="19"/>
    </row>
    <row r="650" spans="4:4" ht="12.75" customHeight="1" x14ac:dyDescent="0.2">
      <c r="D650" s="19"/>
    </row>
    <row r="651" spans="4:4" ht="12.75" customHeight="1" x14ac:dyDescent="0.2">
      <c r="D651" s="19"/>
    </row>
    <row r="652" spans="4:4" ht="12.75" customHeight="1" x14ac:dyDescent="0.2">
      <c r="D652" s="19"/>
    </row>
    <row r="653" spans="4:4" ht="12.75" customHeight="1" x14ac:dyDescent="0.2">
      <c r="D653" s="19"/>
    </row>
    <row r="654" spans="4:4" ht="12.75" customHeight="1" x14ac:dyDescent="0.2">
      <c r="D654" s="19"/>
    </row>
    <row r="655" spans="4:4" ht="12.75" customHeight="1" x14ac:dyDescent="0.2">
      <c r="D655" s="19"/>
    </row>
    <row r="656" spans="4:4" ht="12.75" customHeight="1" x14ac:dyDescent="0.2">
      <c r="D656" s="19"/>
    </row>
    <row r="657" spans="4:4" ht="12.75" customHeight="1" x14ac:dyDescent="0.2">
      <c r="D657" s="19"/>
    </row>
    <row r="658" spans="4:4" ht="12.75" customHeight="1" x14ac:dyDescent="0.2">
      <c r="D658" s="19"/>
    </row>
    <row r="659" spans="4:4" ht="12.75" customHeight="1" x14ac:dyDescent="0.2">
      <c r="D659" s="19"/>
    </row>
    <row r="660" spans="4:4" ht="12.75" customHeight="1" x14ac:dyDescent="0.2">
      <c r="D660" s="19"/>
    </row>
    <row r="661" spans="4:4" ht="12.75" customHeight="1" x14ac:dyDescent="0.2">
      <c r="D661" s="19"/>
    </row>
    <row r="662" spans="4:4" ht="12.75" customHeight="1" x14ac:dyDescent="0.2">
      <c r="D662" s="19"/>
    </row>
    <row r="663" spans="4:4" ht="12.75" customHeight="1" x14ac:dyDescent="0.2">
      <c r="D663" s="19"/>
    </row>
    <row r="664" spans="4:4" ht="12.75" customHeight="1" x14ac:dyDescent="0.2">
      <c r="D664" s="19"/>
    </row>
    <row r="665" spans="4:4" ht="12.75" customHeight="1" x14ac:dyDescent="0.2">
      <c r="D665" s="19"/>
    </row>
    <row r="666" spans="4:4" ht="12.75" customHeight="1" x14ac:dyDescent="0.2">
      <c r="D666" s="19"/>
    </row>
    <row r="667" spans="4:4" ht="12.75" customHeight="1" x14ac:dyDescent="0.2">
      <c r="D667" s="19"/>
    </row>
    <row r="668" spans="4:4" ht="12.75" customHeight="1" x14ac:dyDescent="0.2">
      <c r="D668" s="19"/>
    </row>
    <row r="669" spans="4:4" ht="12.75" customHeight="1" x14ac:dyDescent="0.2">
      <c r="D669" s="19"/>
    </row>
    <row r="670" spans="4:4" ht="12.75" customHeight="1" x14ac:dyDescent="0.2">
      <c r="D670" s="19"/>
    </row>
    <row r="671" spans="4:4" ht="12.75" customHeight="1" x14ac:dyDescent="0.2">
      <c r="D671" s="19"/>
    </row>
    <row r="672" spans="4:4" ht="12.75" customHeight="1" x14ac:dyDescent="0.2">
      <c r="D672" s="19"/>
    </row>
    <row r="673" spans="4:4" ht="12.75" customHeight="1" x14ac:dyDescent="0.2">
      <c r="D673" s="19"/>
    </row>
    <row r="674" spans="4:4" ht="12.75" customHeight="1" x14ac:dyDescent="0.2">
      <c r="D674" s="19"/>
    </row>
    <row r="675" spans="4:4" ht="12.75" customHeight="1" x14ac:dyDescent="0.2">
      <c r="D675" s="19"/>
    </row>
    <row r="676" spans="4:4" ht="12.75" customHeight="1" x14ac:dyDescent="0.2">
      <c r="D676" s="19"/>
    </row>
    <row r="677" spans="4:4" ht="12.75" customHeight="1" x14ac:dyDescent="0.2">
      <c r="D677" s="19"/>
    </row>
    <row r="678" spans="4:4" ht="12.75" customHeight="1" x14ac:dyDescent="0.2">
      <c r="D678" s="19"/>
    </row>
    <row r="679" spans="4:4" ht="12.75" customHeight="1" x14ac:dyDescent="0.2">
      <c r="D679" s="19"/>
    </row>
    <row r="680" spans="4:4" ht="12.75" customHeight="1" x14ac:dyDescent="0.2">
      <c r="D680" s="19"/>
    </row>
    <row r="681" spans="4:4" ht="12.75" customHeight="1" x14ac:dyDescent="0.2">
      <c r="D681" s="19"/>
    </row>
    <row r="682" spans="4:4" ht="12.75" customHeight="1" x14ac:dyDescent="0.2">
      <c r="D682" s="19"/>
    </row>
    <row r="683" spans="4:4" ht="12.75" customHeight="1" x14ac:dyDescent="0.2">
      <c r="D683" s="19"/>
    </row>
    <row r="684" spans="4:4" ht="12.75" customHeight="1" x14ac:dyDescent="0.2">
      <c r="D684" s="19"/>
    </row>
    <row r="685" spans="4:4" ht="12.75" customHeight="1" x14ac:dyDescent="0.2">
      <c r="D685" s="19"/>
    </row>
    <row r="686" spans="4:4" ht="12.75" customHeight="1" x14ac:dyDescent="0.2">
      <c r="D686" s="19"/>
    </row>
    <row r="687" spans="4:4" ht="12.75" customHeight="1" x14ac:dyDescent="0.2">
      <c r="D687" s="19"/>
    </row>
    <row r="688" spans="4:4" ht="12.75" customHeight="1" x14ac:dyDescent="0.2">
      <c r="D688" s="19"/>
    </row>
    <row r="689" spans="4:4" ht="12.75" customHeight="1" x14ac:dyDescent="0.2">
      <c r="D689" s="19"/>
    </row>
    <row r="690" spans="4:4" ht="12.75" customHeight="1" x14ac:dyDescent="0.2">
      <c r="D690" s="19"/>
    </row>
    <row r="691" spans="4:4" ht="12.75" customHeight="1" x14ac:dyDescent="0.2">
      <c r="D691" s="19"/>
    </row>
    <row r="692" spans="4:4" ht="12.75" customHeight="1" x14ac:dyDescent="0.2">
      <c r="D692" s="19"/>
    </row>
    <row r="693" spans="4:4" ht="12.75" customHeight="1" x14ac:dyDescent="0.2">
      <c r="D693" s="19"/>
    </row>
    <row r="694" spans="4:4" ht="12.75" customHeight="1" x14ac:dyDescent="0.2">
      <c r="D694" s="19"/>
    </row>
    <row r="695" spans="4:4" ht="12.75" customHeight="1" x14ac:dyDescent="0.2">
      <c r="D695" s="19"/>
    </row>
    <row r="696" spans="4:4" ht="12.75" customHeight="1" x14ac:dyDescent="0.2">
      <c r="D696" s="19"/>
    </row>
    <row r="697" spans="4:4" ht="12.75" customHeight="1" x14ac:dyDescent="0.2">
      <c r="D697" s="19"/>
    </row>
    <row r="698" spans="4:4" ht="12.75" customHeight="1" x14ac:dyDescent="0.2">
      <c r="D698" s="19"/>
    </row>
    <row r="699" spans="4:4" ht="12.75" customHeight="1" x14ac:dyDescent="0.2">
      <c r="D699" s="19"/>
    </row>
    <row r="700" spans="4:4" ht="12.75" customHeight="1" x14ac:dyDescent="0.2">
      <c r="D700" s="19"/>
    </row>
    <row r="701" spans="4:4" ht="12.75" customHeight="1" x14ac:dyDescent="0.2">
      <c r="D701" s="19"/>
    </row>
    <row r="702" spans="4:4" ht="12.75" customHeight="1" x14ac:dyDescent="0.2">
      <c r="D702" s="19"/>
    </row>
    <row r="703" spans="4:4" ht="12.75" customHeight="1" x14ac:dyDescent="0.2">
      <c r="D703" s="19"/>
    </row>
    <row r="704" spans="4:4" ht="12.75" customHeight="1" x14ac:dyDescent="0.2">
      <c r="D704" s="19"/>
    </row>
    <row r="705" spans="4:4" ht="12.75" customHeight="1" x14ac:dyDescent="0.2">
      <c r="D705" s="19"/>
    </row>
    <row r="706" spans="4:4" ht="12.75" customHeight="1" x14ac:dyDescent="0.2">
      <c r="D706" s="19"/>
    </row>
    <row r="707" spans="4:4" ht="12.75" customHeight="1" x14ac:dyDescent="0.2">
      <c r="D707" s="19"/>
    </row>
    <row r="708" spans="4:4" ht="12.75" customHeight="1" x14ac:dyDescent="0.2">
      <c r="D708" s="19"/>
    </row>
    <row r="709" spans="4:4" ht="12.75" customHeight="1" x14ac:dyDescent="0.2">
      <c r="D709" s="19"/>
    </row>
    <row r="710" spans="4:4" ht="12.75" customHeight="1" x14ac:dyDescent="0.2">
      <c r="D710" s="19"/>
    </row>
    <row r="711" spans="4:4" ht="12.75" customHeight="1" x14ac:dyDescent="0.2">
      <c r="D711" s="19"/>
    </row>
    <row r="712" spans="4:4" ht="12.75" customHeight="1" x14ac:dyDescent="0.2">
      <c r="D712" s="19"/>
    </row>
    <row r="713" spans="4:4" ht="12.75" customHeight="1" x14ac:dyDescent="0.2">
      <c r="D713" s="19"/>
    </row>
    <row r="714" spans="4:4" ht="12.75" customHeight="1" x14ac:dyDescent="0.2">
      <c r="D714" s="19"/>
    </row>
    <row r="715" spans="4:4" ht="12.75" customHeight="1" x14ac:dyDescent="0.2">
      <c r="D715" s="19"/>
    </row>
    <row r="716" spans="4:4" ht="12.75" customHeight="1" x14ac:dyDescent="0.2">
      <c r="D716" s="19"/>
    </row>
    <row r="717" spans="4:4" ht="12.75" customHeight="1" x14ac:dyDescent="0.2">
      <c r="D717" s="19"/>
    </row>
    <row r="718" spans="4:4" ht="12.75" customHeight="1" x14ac:dyDescent="0.2">
      <c r="D718" s="19"/>
    </row>
    <row r="719" spans="4:4" ht="12.75" customHeight="1" x14ac:dyDescent="0.2">
      <c r="D719" s="19"/>
    </row>
    <row r="720" spans="4:4" ht="12.75" customHeight="1" x14ac:dyDescent="0.2">
      <c r="D720" s="19"/>
    </row>
    <row r="721" spans="4:4" ht="12.75" customHeight="1" x14ac:dyDescent="0.2">
      <c r="D721" s="19"/>
    </row>
    <row r="722" spans="4:4" ht="12.75" customHeight="1" x14ac:dyDescent="0.2">
      <c r="D722" s="19"/>
    </row>
    <row r="723" spans="4:4" ht="12.75" customHeight="1" x14ac:dyDescent="0.2">
      <c r="D723" s="19"/>
    </row>
    <row r="724" spans="4:4" ht="12.75" customHeight="1" x14ac:dyDescent="0.2">
      <c r="D724" s="19"/>
    </row>
    <row r="725" spans="4:4" ht="12.75" customHeight="1" x14ac:dyDescent="0.2">
      <c r="D725" s="19"/>
    </row>
    <row r="726" spans="4:4" ht="12.75" customHeight="1" x14ac:dyDescent="0.2">
      <c r="D726" s="19"/>
    </row>
    <row r="727" spans="4:4" ht="12.75" customHeight="1" x14ac:dyDescent="0.2">
      <c r="D727" s="19"/>
    </row>
    <row r="728" spans="4:4" ht="12.75" customHeight="1" x14ac:dyDescent="0.2">
      <c r="D728" s="19"/>
    </row>
    <row r="729" spans="4:4" ht="12.75" customHeight="1" x14ac:dyDescent="0.2">
      <c r="D729" s="19"/>
    </row>
    <row r="730" spans="4:4" ht="12.75" customHeight="1" x14ac:dyDescent="0.2">
      <c r="D730" s="19"/>
    </row>
    <row r="731" spans="4:4" ht="12.75" customHeight="1" x14ac:dyDescent="0.2">
      <c r="D731" s="19"/>
    </row>
    <row r="732" spans="4:4" ht="12.75" customHeight="1" x14ac:dyDescent="0.2">
      <c r="D732" s="19"/>
    </row>
    <row r="733" spans="4:4" ht="12.75" customHeight="1" x14ac:dyDescent="0.2">
      <c r="D733" s="19"/>
    </row>
    <row r="734" spans="4:4" ht="12.75" customHeight="1" x14ac:dyDescent="0.2">
      <c r="D734" s="19"/>
    </row>
    <row r="735" spans="4:4" ht="12.75" customHeight="1" x14ac:dyDescent="0.2">
      <c r="D735" s="19"/>
    </row>
    <row r="736" spans="4:4" ht="12.75" customHeight="1" x14ac:dyDescent="0.2">
      <c r="D736" s="19"/>
    </row>
    <row r="737" spans="4:4" ht="12.75" customHeight="1" x14ac:dyDescent="0.2">
      <c r="D737" s="19"/>
    </row>
    <row r="738" spans="4:4" ht="12.75" customHeight="1" x14ac:dyDescent="0.2">
      <c r="D738" s="19"/>
    </row>
    <row r="739" spans="4:4" ht="12.75" customHeight="1" x14ac:dyDescent="0.2">
      <c r="D739" s="19"/>
    </row>
    <row r="740" spans="4:4" ht="12.75" customHeight="1" x14ac:dyDescent="0.2">
      <c r="D740" s="19"/>
    </row>
    <row r="741" spans="4:4" ht="12.75" customHeight="1" x14ac:dyDescent="0.2">
      <c r="D741" s="19"/>
    </row>
    <row r="742" spans="4:4" ht="12.75" customHeight="1" x14ac:dyDescent="0.2">
      <c r="D742" s="19"/>
    </row>
    <row r="743" spans="4:4" ht="12.75" customHeight="1" x14ac:dyDescent="0.2">
      <c r="D743" s="19"/>
    </row>
    <row r="744" spans="4:4" ht="12.75" customHeight="1" x14ac:dyDescent="0.2">
      <c r="D744" s="19"/>
    </row>
    <row r="745" spans="4:4" ht="12.75" customHeight="1" x14ac:dyDescent="0.2">
      <c r="D745" s="19"/>
    </row>
    <row r="746" spans="4:4" ht="12.75" customHeight="1" x14ac:dyDescent="0.2">
      <c r="D746" s="19"/>
    </row>
    <row r="747" spans="4:4" ht="12.75" customHeight="1" x14ac:dyDescent="0.2">
      <c r="D747" s="19"/>
    </row>
    <row r="748" spans="4:4" ht="12.75" customHeight="1" x14ac:dyDescent="0.2">
      <c r="D748" s="19"/>
    </row>
    <row r="749" spans="4:4" ht="12.75" customHeight="1" x14ac:dyDescent="0.2">
      <c r="D749" s="19"/>
    </row>
    <row r="750" spans="4:4" ht="12.75" customHeight="1" x14ac:dyDescent="0.2">
      <c r="D750" s="19"/>
    </row>
    <row r="751" spans="4:4" ht="12.75" customHeight="1" x14ac:dyDescent="0.2">
      <c r="D751" s="19"/>
    </row>
    <row r="752" spans="4:4" ht="12.75" customHeight="1" x14ac:dyDescent="0.2">
      <c r="D752" s="19"/>
    </row>
    <row r="753" spans="4:4" ht="12.75" customHeight="1" x14ac:dyDescent="0.2">
      <c r="D753" s="19"/>
    </row>
    <row r="754" spans="4:4" ht="12.75" customHeight="1" x14ac:dyDescent="0.2">
      <c r="D754" s="19"/>
    </row>
    <row r="755" spans="4:4" ht="12.75" customHeight="1" x14ac:dyDescent="0.2">
      <c r="D755" s="19"/>
    </row>
    <row r="756" spans="4:4" ht="12.75" customHeight="1" x14ac:dyDescent="0.2">
      <c r="D756" s="19"/>
    </row>
    <row r="757" spans="4:4" ht="12.75" customHeight="1" x14ac:dyDescent="0.2">
      <c r="D757" s="19"/>
    </row>
    <row r="758" spans="4:4" ht="12.75" customHeight="1" x14ac:dyDescent="0.2">
      <c r="D758" s="19"/>
    </row>
    <row r="759" spans="4:4" ht="12.75" customHeight="1" x14ac:dyDescent="0.2">
      <c r="D759" s="19"/>
    </row>
    <row r="760" spans="4:4" ht="12.75" customHeight="1" x14ac:dyDescent="0.2">
      <c r="D760" s="19"/>
    </row>
    <row r="761" spans="4:4" ht="12.75" customHeight="1" x14ac:dyDescent="0.2">
      <c r="D761" s="19"/>
    </row>
    <row r="762" spans="4:4" ht="12.75" customHeight="1" x14ac:dyDescent="0.2">
      <c r="D762" s="19"/>
    </row>
    <row r="763" spans="4:4" ht="12.75" customHeight="1" x14ac:dyDescent="0.2">
      <c r="D763" s="19"/>
    </row>
    <row r="764" spans="4:4" ht="12.75" customHeight="1" x14ac:dyDescent="0.2">
      <c r="D764" s="19"/>
    </row>
    <row r="765" spans="4:4" ht="12.75" customHeight="1" x14ac:dyDescent="0.2">
      <c r="D765" s="19"/>
    </row>
    <row r="766" spans="4:4" ht="12.75" customHeight="1" x14ac:dyDescent="0.2">
      <c r="D766" s="19"/>
    </row>
    <row r="767" spans="4:4" ht="12.75" customHeight="1" x14ac:dyDescent="0.2">
      <c r="D767" s="19"/>
    </row>
    <row r="768" spans="4:4" ht="12.75" customHeight="1" x14ac:dyDescent="0.2">
      <c r="D768" s="19"/>
    </row>
    <row r="769" spans="4:4" ht="12.75" customHeight="1" x14ac:dyDescent="0.2">
      <c r="D769" s="19"/>
    </row>
    <row r="770" spans="4:4" ht="12.75" customHeight="1" x14ac:dyDescent="0.2">
      <c r="D770" s="19"/>
    </row>
    <row r="771" spans="4:4" ht="12.75" customHeight="1" x14ac:dyDescent="0.2">
      <c r="D771" s="19"/>
    </row>
    <row r="772" spans="4:4" ht="12.75" customHeight="1" x14ac:dyDescent="0.2">
      <c r="D772" s="19"/>
    </row>
    <row r="773" spans="4:4" ht="12.75" customHeight="1" x14ac:dyDescent="0.2">
      <c r="D773" s="19"/>
    </row>
    <row r="774" spans="4:4" ht="12.75" customHeight="1" x14ac:dyDescent="0.2">
      <c r="D774" s="19"/>
    </row>
    <row r="775" spans="4:4" ht="12.75" customHeight="1" x14ac:dyDescent="0.2">
      <c r="D775" s="19"/>
    </row>
    <row r="776" spans="4:4" ht="12.75" customHeight="1" x14ac:dyDescent="0.2">
      <c r="D776" s="19"/>
    </row>
    <row r="777" spans="4:4" ht="12.75" customHeight="1" x14ac:dyDescent="0.2">
      <c r="D777" s="19"/>
    </row>
    <row r="778" spans="4:4" ht="12.75" customHeight="1" x14ac:dyDescent="0.2">
      <c r="D778" s="19"/>
    </row>
    <row r="779" spans="4:4" ht="12.75" customHeight="1" x14ac:dyDescent="0.2">
      <c r="D779" s="19"/>
    </row>
    <row r="780" spans="4:4" ht="12.75" customHeight="1" x14ac:dyDescent="0.2">
      <c r="D780" s="19"/>
    </row>
    <row r="781" spans="4:4" ht="12.75" customHeight="1" x14ac:dyDescent="0.2">
      <c r="D781" s="19"/>
    </row>
    <row r="782" spans="4:4" ht="12.75" customHeight="1" x14ac:dyDescent="0.2">
      <c r="D782" s="19"/>
    </row>
    <row r="783" spans="4:4" ht="12.75" customHeight="1" x14ac:dyDescent="0.2">
      <c r="D783" s="19"/>
    </row>
    <row r="784" spans="4:4" ht="12.75" customHeight="1" x14ac:dyDescent="0.2">
      <c r="D784" s="19"/>
    </row>
    <row r="785" spans="4:4" ht="12.75" customHeight="1" x14ac:dyDescent="0.2">
      <c r="D785" s="19"/>
    </row>
    <row r="786" spans="4:4" ht="12.75" customHeight="1" x14ac:dyDescent="0.2">
      <c r="D786" s="19"/>
    </row>
    <row r="787" spans="4:4" ht="12.75" customHeight="1" x14ac:dyDescent="0.2">
      <c r="D787" s="19"/>
    </row>
    <row r="788" spans="4:4" ht="12.75" customHeight="1" x14ac:dyDescent="0.2">
      <c r="D788" s="19"/>
    </row>
    <row r="789" spans="4:4" ht="12.75" customHeight="1" x14ac:dyDescent="0.2">
      <c r="D789" s="19"/>
    </row>
    <row r="790" spans="4:4" ht="12.75" customHeight="1" x14ac:dyDescent="0.2">
      <c r="D790" s="19"/>
    </row>
    <row r="791" spans="4:4" ht="12.75" customHeight="1" x14ac:dyDescent="0.2">
      <c r="D791" s="19"/>
    </row>
    <row r="792" spans="4:4" ht="12.75" customHeight="1" x14ac:dyDescent="0.2">
      <c r="D792" s="19"/>
    </row>
    <row r="793" spans="4:4" ht="12.75" customHeight="1" x14ac:dyDescent="0.2">
      <c r="D793" s="19"/>
    </row>
    <row r="794" spans="4:4" ht="12.75" customHeight="1" x14ac:dyDescent="0.2">
      <c r="D794" s="19"/>
    </row>
    <row r="795" spans="4:4" ht="12.75" customHeight="1" x14ac:dyDescent="0.2">
      <c r="D795" s="19"/>
    </row>
    <row r="796" spans="4:4" ht="12.75" customHeight="1" x14ac:dyDescent="0.2">
      <c r="D796" s="19"/>
    </row>
    <row r="797" spans="4:4" ht="12.75" customHeight="1" x14ac:dyDescent="0.2">
      <c r="D797" s="19"/>
    </row>
    <row r="798" spans="4:4" ht="12.75" customHeight="1" x14ac:dyDescent="0.2">
      <c r="D798" s="19"/>
    </row>
    <row r="799" spans="4:4" ht="12.75" customHeight="1" x14ac:dyDescent="0.2">
      <c r="D799" s="19"/>
    </row>
    <row r="800" spans="4:4" ht="12.75" customHeight="1" x14ac:dyDescent="0.2">
      <c r="D800" s="19"/>
    </row>
    <row r="801" spans="4:4" ht="12.75" customHeight="1" x14ac:dyDescent="0.2">
      <c r="D801" s="19"/>
    </row>
    <row r="802" spans="4:4" ht="12.75" customHeight="1" x14ac:dyDescent="0.2">
      <c r="D802" s="19"/>
    </row>
    <row r="803" spans="4:4" ht="12.75" customHeight="1" x14ac:dyDescent="0.2">
      <c r="D803" s="19"/>
    </row>
    <row r="804" spans="4:4" ht="12.75" customHeight="1" x14ac:dyDescent="0.2">
      <c r="D804" s="19"/>
    </row>
    <row r="805" spans="4:4" ht="12.75" customHeight="1" x14ac:dyDescent="0.2">
      <c r="D805" s="19"/>
    </row>
    <row r="806" spans="4:4" ht="12.75" customHeight="1" x14ac:dyDescent="0.2">
      <c r="D806" s="19"/>
    </row>
    <row r="807" spans="4:4" ht="12.75" customHeight="1" x14ac:dyDescent="0.2">
      <c r="D807" s="19"/>
    </row>
    <row r="808" spans="4:4" ht="12.75" customHeight="1" x14ac:dyDescent="0.2">
      <c r="D808" s="19"/>
    </row>
    <row r="809" spans="4:4" ht="12.75" customHeight="1" x14ac:dyDescent="0.2">
      <c r="D809" s="19"/>
    </row>
    <row r="810" spans="4:4" ht="12.75" customHeight="1" x14ac:dyDescent="0.2">
      <c r="D810" s="19"/>
    </row>
    <row r="811" spans="4:4" ht="12.75" customHeight="1" x14ac:dyDescent="0.2">
      <c r="D811" s="19"/>
    </row>
    <row r="812" spans="4:4" ht="12.75" customHeight="1" x14ac:dyDescent="0.2">
      <c r="D812" s="19"/>
    </row>
    <row r="813" spans="4:4" ht="12.75" customHeight="1" x14ac:dyDescent="0.2">
      <c r="D813" s="19"/>
    </row>
    <row r="814" spans="4:4" ht="12.75" customHeight="1" x14ac:dyDescent="0.2">
      <c r="D814" s="19"/>
    </row>
    <row r="815" spans="4:4" ht="12.75" customHeight="1" x14ac:dyDescent="0.2">
      <c r="D815" s="19"/>
    </row>
    <row r="816" spans="4:4" ht="12.75" customHeight="1" x14ac:dyDescent="0.2">
      <c r="D816" s="19"/>
    </row>
    <row r="817" spans="4:4" ht="12.75" customHeight="1" x14ac:dyDescent="0.2">
      <c r="D817" s="19"/>
    </row>
    <row r="818" spans="4:4" ht="12.75" customHeight="1" x14ac:dyDescent="0.2">
      <c r="D818" s="19"/>
    </row>
    <row r="819" spans="4:4" ht="12.75" customHeight="1" x14ac:dyDescent="0.2">
      <c r="D819" s="19"/>
    </row>
    <row r="820" spans="4:4" ht="12.75" customHeight="1" x14ac:dyDescent="0.2">
      <c r="D820" s="19"/>
    </row>
    <row r="821" spans="4:4" ht="12.75" customHeight="1" x14ac:dyDescent="0.2">
      <c r="D821" s="19"/>
    </row>
    <row r="822" spans="4:4" ht="12.75" customHeight="1" x14ac:dyDescent="0.2">
      <c r="D822" s="19"/>
    </row>
    <row r="823" spans="4:4" ht="12.75" customHeight="1" x14ac:dyDescent="0.2">
      <c r="D823" s="19"/>
    </row>
    <row r="824" spans="4:4" ht="12.75" customHeight="1" x14ac:dyDescent="0.2">
      <c r="D824" s="19"/>
    </row>
    <row r="825" spans="4:4" ht="12.75" customHeight="1" x14ac:dyDescent="0.2">
      <c r="D825" s="19"/>
    </row>
    <row r="826" spans="4:4" ht="12.75" customHeight="1" x14ac:dyDescent="0.2">
      <c r="D826" s="19"/>
    </row>
    <row r="827" spans="4:4" ht="12.75" customHeight="1" x14ac:dyDescent="0.2">
      <c r="D827" s="19"/>
    </row>
    <row r="828" spans="4:4" ht="12.75" customHeight="1" x14ac:dyDescent="0.2">
      <c r="D828" s="19"/>
    </row>
    <row r="829" spans="4:4" ht="12.75" customHeight="1" x14ac:dyDescent="0.2">
      <c r="D829" s="19"/>
    </row>
    <row r="830" spans="4:4" ht="12.75" customHeight="1" x14ac:dyDescent="0.2">
      <c r="D830" s="19"/>
    </row>
    <row r="831" spans="4:4" ht="12.75" customHeight="1" x14ac:dyDescent="0.2">
      <c r="D831" s="19"/>
    </row>
    <row r="832" spans="4:4" ht="12.75" customHeight="1" x14ac:dyDescent="0.2">
      <c r="D832" s="19"/>
    </row>
    <row r="833" spans="4:4" ht="12.75" customHeight="1" x14ac:dyDescent="0.2">
      <c r="D833" s="19"/>
    </row>
    <row r="834" spans="4:4" ht="12.75" customHeight="1" x14ac:dyDescent="0.2">
      <c r="D834" s="19"/>
    </row>
    <row r="835" spans="4:4" ht="12.75" customHeight="1" x14ac:dyDescent="0.2">
      <c r="D835" s="19"/>
    </row>
    <row r="836" spans="4:4" ht="12.75" customHeight="1" x14ac:dyDescent="0.2">
      <c r="D836" s="19"/>
    </row>
    <row r="837" spans="4:4" ht="12.75" customHeight="1" x14ac:dyDescent="0.2">
      <c r="D837" s="19"/>
    </row>
    <row r="838" spans="4:4" ht="12.75" customHeight="1" x14ac:dyDescent="0.2">
      <c r="D838" s="19"/>
    </row>
    <row r="839" spans="4:4" ht="12.75" customHeight="1" x14ac:dyDescent="0.2">
      <c r="D839" s="19"/>
    </row>
    <row r="840" spans="4:4" ht="12.75" customHeight="1" x14ac:dyDescent="0.2">
      <c r="D840" s="19"/>
    </row>
    <row r="841" spans="4:4" ht="12.75" customHeight="1" x14ac:dyDescent="0.2">
      <c r="D841" s="19"/>
    </row>
    <row r="842" spans="4:4" ht="12.75" customHeight="1" x14ac:dyDescent="0.2">
      <c r="D842" s="19"/>
    </row>
    <row r="843" spans="4:4" ht="12.75" customHeight="1" x14ac:dyDescent="0.2">
      <c r="D843" s="19"/>
    </row>
    <row r="844" spans="4:4" ht="12.75" customHeight="1" x14ac:dyDescent="0.2">
      <c r="D844" s="19"/>
    </row>
    <row r="845" spans="4:4" ht="12.75" customHeight="1" x14ac:dyDescent="0.2">
      <c r="D845" s="19"/>
    </row>
    <row r="846" spans="4:4" ht="12.75" customHeight="1" x14ac:dyDescent="0.2">
      <c r="D846" s="19"/>
    </row>
    <row r="847" spans="4:4" ht="12.75" customHeight="1" x14ac:dyDescent="0.2">
      <c r="D847" s="19"/>
    </row>
    <row r="848" spans="4:4" ht="12.75" customHeight="1" x14ac:dyDescent="0.2">
      <c r="D848" s="19"/>
    </row>
    <row r="849" spans="4:4" ht="12.75" customHeight="1" x14ac:dyDescent="0.2">
      <c r="D849" s="19"/>
    </row>
    <row r="850" spans="4:4" ht="12.75" customHeight="1" x14ac:dyDescent="0.2">
      <c r="D850" s="19"/>
    </row>
    <row r="851" spans="4:4" ht="12.75" customHeight="1" x14ac:dyDescent="0.2">
      <c r="D851" s="19"/>
    </row>
    <row r="852" spans="4:4" ht="12.75" customHeight="1" x14ac:dyDescent="0.2">
      <c r="D852" s="19"/>
    </row>
    <row r="853" spans="4:4" ht="12.75" customHeight="1" x14ac:dyDescent="0.2">
      <c r="D853" s="19"/>
    </row>
    <row r="854" spans="4:4" ht="12.75" customHeight="1" x14ac:dyDescent="0.2">
      <c r="D854" s="19"/>
    </row>
    <row r="855" spans="4:4" ht="12.75" customHeight="1" x14ac:dyDescent="0.2">
      <c r="D855" s="19"/>
    </row>
    <row r="856" spans="4:4" ht="12.75" customHeight="1" x14ac:dyDescent="0.2">
      <c r="D856" s="19"/>
    </row>
    <row r="857" spans="4:4" ht="12.75" customHeight="1" x14ac:dyDescent="0.2">
      <c r="D857" s="19"/>
    </row>
    <row r="858" spans="4:4" ht="12.75" customHeight="1" x14ac:dyDescent="0.2">
      <c r="D858" s="19"/>
    </row>
    <row r="859" spans="4:4" ht="12.75" customHeight="1" x14ac:dyDescent="0.2">
      <c r="D859" s="19"/>
    </row>
    <row r="860" spans="4:4" ht="12.75" customHeight="1" x14ac:dyDescent="0.2">
      <c r="D860" s="19"/>
    </row>
    <row r="861" spans="4:4" ht="12.75" customHeight="1" x14ac:dyDescent="0.2">
      <c r="D861" s="19"/>
    </row>
    <row r="862" spans="4:4" ht="12.75" customHeight="1" x14ac:dyDescent="0.2">
      <c r="D862" s="19"/>
    </row>
    <row r="863" spans="4:4" ht="12.75" customHeight="1" x14ac:dyDescent="0.2">
      <c r="D863" s="19"/>
    </row>
    <row r="864" spans="4:4" ht="12.75" customHeight="1" x14ac:dyDescent="0.2">
      <c r="D864" s="19"/>
    </row>
    <row r="865" spans="4:4" ht="12.75" customHeight="1" x14ac:dyDescent="0.2">
      <c r="D865" s="19"/>
    </row>
    <row r="866" spans="4:4" ht="12.75" customHeight="1" x14ac:dyDescent="0.2">
      <c r="D866" s="19"/>
    </row>
    <row r="867" spans="4:4" ht="12.75" customHeight="1" x14ac:dyDescent="0.2">
      <c r="D867" s="19"/>
    </row>
    <row r="868" spans="4:4" ht="12.75" customHeight="1" x14ac:dyDescent="0.2">
      <c r="D868" s="19"/>
    </row>
    <row r="869" spans="4:4" ht="12.75" customHeight="1" x14ac:dyDescent="0.2">
      <c r="D869" s="19"/>
    </row>
    <row r="870" spans="4:4" ht="12.75" customHeight="1" x14ac:dyDescent="0.2">
      <c r="D870" s="19"/>
    </row>
    <row r="871" spans="4:4" ht="12.75" customHeight="1" x14ac:dyDescent="0.2">
      <c r="D871" s="19"/>
    </row>
    <row r="872" spans="4:4" ht="12.75" customHeight="1" x14ac:dyDescent="0.2">
      <c r="D872" s="19"/>
    </row>
    <row r="873" spans="4:4" ht="12.75" customHeight="1" x14ac:dyDescent="0.2">
      <c r="D873" s="19"/>
    </row>
    <row r="874" spans="4:4" ht="12.75" customHeight="1" x14ac:dyDescent="0.2">
      <c r="D874" s="19"/>
    </row>
    <row r="875" spans="4:4" ht="12.75" customHeight="1" x14ac:dyDescent="0.2">
      <c r="D875" s="19"/>
    </row>
    <row r="876" spans="4:4" ht="12.75" customHeight="1" x14ac:dyDescent="0.2">
      <c r="D876" s="19"/>
    </row>
    <row r="877" spans="4:4" ht="12.75" customHeight="1" x14ac:dyDescent="0.2">
      <c r="D877" s="19"/>
    </row>
    <row r="878" spans="4:4" ht="12.75" customHeight="1" x14ac:dyDescent="0.2">
      <c r="D878" s="19"/>
    </row>
    <row r="879" spans="4:4" ht="12.75" customHeight="1" x14ac:dyDescent="0.2">
      <c r="D879" s="19"/>
    </row>
    <row r="880" spans="4:4" ht="12.75" customHeight="1" x14ac:dyDescent="0.2">
      <c r="D880" s="19"/>
    </row>
    <row r="881" spans="4:4" ht="12.75" customHeight="1" x14ac:dyDescent="0.2">
      <c r="D881" s="19"/>
    </row>
    <row r="882" spans="4:4" ht="12.75" customHeight="1" x14ac:dyDescent="0.2">
      <c r="D882" s="19"/>
    </row>
    <row r="883" spans="4:4" ht="12.75" customHeight="1" x14ac:dyDescent="0.2">
      <c r="D883" s="19"/>
    </row>
    <row r="884" spans="4:4" ht="12.75" customHeight="1" x14ac:dyDescent="0.2">
      <c r="D884" s="19"/>
    </row>
    <row r="885" spans="4:4" ht="12.75" customHeight="1" x14ac:dyDescent="0.2">
      <c r="D885" s="19"/>
    </row>
    <row r="886" spans="4:4" ht="12.75" customHeight="1" x14ac:dyDescent="0.2">
      <c r="D886" s="19"/>
    </row>
    <row r="887" spans="4:4" ht="12.75" customHeight="1" x14ac:dyDescent="0.2">
      <c r="D887" s="19"/>
    </row>
    <row r="888" spans="4:4" ht="12.75" customHeight="1" x14ac:dyDescent="0.2">
      <c r="D888" s="19"/>
    </row>
    <row r="889" spans="4:4" ht="12.75" customHeight="1" x14ac:dyDescent="0.2">
      <c r="D889" s="19"/>
    </row>
    <row r="890" spans="4:4" ht="12.75" customHeight="1" x14ac:dyDescent="0.2">
      <c r="D890" s="19"/>
    </row>
    <row r="891" spans="4:4" ht="12.75" customHeight="1" x14ac:dyDescent="0.2">
      <c r="D891" s="19"/>
    </row>
    <row r="892" spans="4:4" ht="12.75" customHeight="1" x14ac:dyDescent="0.2">
      <c r="D892" s="19"/>
    </row>
    <row r="893" spans="4:4" ht="12.75" customHeight="1" x14ac:dyDescent="0.2">
      <c r="D893" s="19"/>
    </row>
    <row r="894" spans="4:4" ht="12.75" customHeight="1" x14ac:dyDescent="0.2">
      <c r="D894" s="19"/>
    </row>
    <row r="895" spans="4:4" ht="12.75" customHeight="1" x14ac:dyDescent="0.2">
      <c r="D895" s="19"/>
    </row>
    <row r="896" spans="4:4" ht="12.75" customHeight="1" x14ac:dyDescent="0.2">
      <c r="D896" s="19"/>
    </row>
    <row r="897" spans="4:4" ht="12.75" customHeight="1" x14ac:dyDescent="0.2">
      <c r="D897" s="19"/>
    </row>
    <row r="898" spans="4:4" ht="12.75" customHeight="1" x14ac:dyDescent="0.2">
      <c r="D898" s="19"/>
    </row>
    <row r="899" spans="4:4" ht="12.75" customHeight="1" x14ac:dyDescent="0.2">
      <c r="D899" s="19"/>
    </row>
    <row r="900" spans="4:4" ht="12.75" customHeight="1" x14ac:dyDescent="0.2">
      <c r="D900" s="19"/>
    </row>
    <row r="901" spans="4:4" ht="12.75" customHeight="1" x14ac:dyDescent="0.2">
      <c r="D901" s="19"/>
    </row>
    <row r="902" spans="4:4" ht="12.75" customHeight="1" x14ac:dyDescent="0.2">
      <c r="D902" s="19"/>
    </row>
    <row r="903" spans="4:4" ht="12.75" customHeight="1" x14ac:dyDescent="0.2">
      <c r="D903" s="19"/>
    </row>
    <row r="904" spans="4:4" ht="12.75" customHeight="1" x14ac:dyDescent="0.2">
      <c r="D904" s="19"/>
    </row>
    <row r="905" spans="4:4" ht="12.75" customHeight="1" x14ac:dyDescent="0.2">
      <c r="D905" s="19"/>
    </row>
    <row r="906" spans="4:4" ht="12.75" customHeight="1" x14ac:dyDescent="0.2">
      <c r="D906" s="19"/>
    </row>
    <row r="907" spans="4:4" ht="12.75" customHeight="1" x14ac:dyDescent="0.2">
      <c r="D907" s="19"/>
    </row>
    <row r="908" spans="4:4" ht="12.75" customHeight="1" x14ac:dyDescent="0.2">
      <c r="D908" s="19"/>
    </row>
    <row r="909" spans="4:4" ht="12.75" customHeight="1" x14ac:dyDescent="0.2">
      <c r="D909" s="19"/>
    </row>
    <row r="910" spans="4:4" ht="12.75" customHeight="1" x14ac:dyDescent="0.2">
      <c r="D910" s="19"/>
    </row>
    <row r="911" spans="4:4" ht="12.75" customHeight="1" x14ac:dyDescent="0.2">
      <c r="D911" s="19"/>
    </row>
    <row r="912" spans="4:4" ht="12.75" customHeight="1" x14ac:dyDescent="0.2">
      <c r="D912" s="19"/>
    </row>
    <row r="913" spans="4:4" ht="12.75" customHeight="1" x14ac:dyDescent="0.2">
      <c r="D913" s="19"/>
    </row>
    <row r="914" spans="4:4" ht="12.75" customHeight="1" x14ac:dyDescent="0.2">
      <c r="D914" s="19"/>
    </row>
    <row r="915" spans="4:4" ht="12.75" customHeight="1" x14ac:dyDescent="0.2">
      <c r="D915" s="19"/>
    </row>
    <row r="916" spans="4:4" ht="12.75" customHeight="1" x14ac:dyDescent="0.2">
      <c r="D916" s="19"/>
    </row>
    <row r="917" spans="4:4" ht="12.75" customHeight="1" x14ac:dyDescent="0.2">
      <c r="D917" s="19"/>
    </row>
    <row r="918" spans="4:4" ht="12.75" customHeight="1" x14ac:dyDescent="0.2">
      <c r="D918" s="19"/>
    </row>
    <row r="919" spans="4:4" ht="12.75" customHeight="1" x14ac:dyDescent="0.2">
      <c r="D919" s="19"/>
    </row>
    <row r="920" spans="4:4" ht="12.75" customHeight="1" x14ac:dyDescent="0.2">
      <c r="D920" s="19"/>
    </row>
    <row r="921" spans="4:4" ht="12.75" customHeight="1" x14ac:dyDescent="0.2">
      <c r="D921" s="19"/>
    </row>
    <row r="922" spans="4:4" ht="12.75" customHeight="1" x14ac:dyDescent="0.2">
      <c r="D922" s="19"/>
    </row>
    <row r="923" spans="4:4" ht="12.75" customHeight="1" x14ac:dyDescent="0.2">
      <c r="D923" s="19"/>
    </row>
    <row r="924" spans="4:4" ht="12.75" customHeight="1" x14ac:dyDescent="0.2">
      <c r="D924" s="19"/>
    </row>
    <row r="925" spans="4:4" ht="12.75" customHeight="1" x14ac:dyDescent="0.2">
      <c r="D925" s="19"/>
    </row>
    <row r="926" spans="4:4" ht="12.75" customHeight="1" x14ac:dyDescent="0.2">
      <c r="D926" s="19"/>
    </row>
    <row r="927" spans="4:4" ht="12.75" customHeight="1" x14ac:dyDescent="0.2">
      <c r="D927" s="19"/>
    </row>
    <row r="928" spans="4:4" ht="12.75" customHeight="1" x14ac:dyDescent="0.2">
      <c r="D928" s="19"/>
    </row>
    <row r="929" spans="4:4" ht="12.75" customHeight="1" x14ac:dyDescent="0.2">
      <c r="D929" s="19"/>
    </row>
    <row r="930" spans="4:4" ht="12.75" customHeight="1" x14ac:dyDescent="0.2">
      <c r="D930" s="19"/>
    </row>
    <row r="931" spans="4:4" ht="12.75" customHeight="1" x14ac:dyDescent="0.2">
      <c r="D931" s="19"/>
    </row>
    <row r="932" spans="4:4" ht="12.75" customHeight="1" x14ac:dyDescent="0.2">
      <c r="D932" s="19"/>
    </row>
    <row r="933" spans="4:4" ht="12.75" customHeight="1" x14ac:dyDescent="0.2">
      <c r="D933" s="19"/>
    </row>
    <row r="934" spans="4:4" ht="12.75" customHeight="1" x14ac:dyDescent="0.2">
      <c r="D934" s="19"/>
    </row>
    <row r="935" spans="4:4" ht="12.75" customHeight="1" x14ac:dyDescent="0.2">
      <c r="D935" s="19"/>
    </row>
    <row r="936" spans="4:4" ht="12.75" customHeight="1" x14ac:dyDescent="0.2">
      <c r="D936" s="19"/>
    </row>
    <row r="937" spans="4:4" ht="12.75" customHeight="1" x14ac:dyDescent="0.2">
      <c r="D937" s="19"/>
    </row>
    <row r="938" spans="4:4" ht="12.75" customHeight="1" x14ac:dyDescent="0.2">
      <c r="D938" s="19"/>
    </row>
    <row r="939" spans="4:4" ht="12.75" customHeight="1" x14ac:dyDescent="0.2">
      <c r="D939" s="19"/>
    </row>
    <row r="940" spans="4:4" ht="12.75" customHeight="1" x14ac:dyDescent="0.2">
      <c r="D940" s="19"/>
    </row>
    <row r="941" spans="4:4" ht="12.75" customHeight="1" x14ac:dyDescent="0.2">
      <c r="D941" s="19"/>
    </row>
    <row r="942" spans="4:4" ht="12.75" customHeight="1" x14ac:dyDescent="0.2">
      <c r="D942" s="19"/>
    </row>
    <row r="943" spans="4:4" ht="12.75" customHeight="1" x14ac:dyDescent="0.2">
      <c r="D943" s="19"/>
    </row>
    <row r="944" spans="4:4" ht="12.75" customHeight="1" x14ac:dyDescent="0.2">
      <c r="D944" s="19"/>
    </row>
    <row r="945" spans="4:4" ht="12.75" customHeight="1" x14ac:dyDescent="0.2">
      <c r="D945" s="19"/>
    </row>
    <row r="946" spans="4:4" ht="12.75" customHeight="1" x14ac:dyDescent="0.2">
      <c r="D946" s="19"/>
    </row>
    <row r="947" spans="4:4" ht="12.75" customHeight="1" x14ac:dyDescent="0.2">
      <c r="D947" s="19"/>
    </row>
    <row r="948" spans="4:4" ht="12.75" customHeight="1" x14ac:dyDescent="0.2">
      <c r="D948" s="19"/>
    </row>
    <row r="949" spans="4:4" ht="12.75" customHeight="1" x14ac:dyDescent="0.2">
      <c r="D949" s="19"/>
    </row>
    <row r="950" spans="4:4" ht="12.75" customHeight="1" x14ac:dyDescent="0.2">
      <c r="D950" s="19"/>
    </row>
    <row r="951" spans="4:4" ht="12.75" customHeight="1" x14ac:dyDescent="0.2">
      <c r="D951" s="19"/>
    </row>
    <row r="952" spans="4:4" ht="12.75" customHeight="1" x14ac:dyDescent="0.2">
      <c r="D952" s="19"/>
    </row>
    <row r="953" spans="4:4" ht="12.75" customHeight="1" x14ac:dyDescent="0.2">
      <c r="D953" s="19"/>
    </row>
    <row r="954" spans="4:4" ht="12.75" customHeight="1" x14ac:dyDescent="0.2">
      <c r="D954" s="19"/>
    </row>
    <row r="955" spans="4:4" ht="12.75" customHeight="1" x14ac:dyDescent="0.2">
      <c r="D955" s="19"/>
    </row>
    <row r="956" spans="4:4" ht="12.75" customHeight="1" x14ac:dyDescent="0.2">
      <c r="D956" s="19"/>
    </row>
    <row r="957" spans="4:4" ht="12.75" customHeight="1" x14ac:dyDescent="0.2">
      <c r="D957" s="19"/>
    </row>
    <row r="958" spans="4:4" ht="12.75" customHeight="1" x14ac:dyDescent="0.2">
      <c r="D958" s="19"/>
    </row>
    <row r="959" spans="4:4" ht="12.75" customHeight="1" x14ac:dyDescent="0.2">
      <c r="D959" s="19"/>
    </row>
    <row r="960" spans="4:4" ht="12.75" customHeight="1" x14ac:dyDescent="0.2">
      <c r="D960" s="19"/>
    </row>
    <row r="961" spans="4:4" ht="12.75" customHeight="1" x14ac:dyDescent="0.2">
      <c r="D961" s="19"/>
    </row>
    <row r="962" spans="4:4" ht="12.75" customHeight="1" x14ac:dyDescent="0.2">
      <c r="D962" s="19"/>
    </row>
    <row r="963" spans="4:4" ht="12.75" customHeight="1" x14ac:dyDescent="0.2">
      <c r="D963" s="19"/>
    </row>
    <row r="964" spans="4:4" ht="12.75" customHeight="1" x14ac:dyDescent="0.2">
      <c r="D964" s="19"/>
    </row>
    <row r="965" spans="4:4" ht="12.75" customHeight="1" x14ac:dyDescent="0.2">
      <c r="D965" s="19"/>
    </row>
    <row r="966" spans="4:4" ht="12.75" customHeight="1" x14ac:dyDescent="0.2">
      <c r="D966" s="19"/>
    </row>
    <row r="967" spans="4:4" ht="12.75" customHeight="1" x14ac:dyDescent="0.2">
      <c r="D967" s="19"/>
    </row>
    <row r="968" spans="4:4" ht="12.75" customHeight="1" x14ac:dyDescent="0.2">
      <c r="D968" s="19"/>
    </row>
    <row r="969" spans="4:4" ht="12.75" customHeight="1" x14ac:dyDescent="0.2">
      <c r="D969" s="19"/>
    </row>
    <row r="970" spans="4:4" ht="12.75" customHeight="1" x14ac:dyDescent="0.2">
      <c r="D970" s="19"/>
    </row>
    <row r="971" spans="4:4" ht="12.75" customHeight="1" x14ac:dyDescent="0.2">
      <c r="D971" s="19"/>
    </row>
    <row r="972" spans="4:4" ht="12.75" customHeight="1" x14ac:dyDescent="0.2">
      <c r="D972" s="19"/>
    </row>
    <row r="973" spans="4:4" ht="12.75" customHeight="1" x14ac:dyDescent="0.2">
      <c r="D973" s="19"/>
    </row>
    <row r="974" spans="4:4" ht="12.75" customHeight="1" x14ac:dyDescent="0.2">
      <c r="D974" s="19"/>
    </row>
    <row r="975" spans="4:4" ht="12.75" customHeight="1" x14ac:dyDescent="0.2">
      <c r="D975" s="19"/>
    </row>
    <row r="976" spans="4:4" ht="12.75" customHeight="1" x14ac:dyDescent="0.2">
      <c r="D976" s="19"/>
    </row>
    <row r="977" spans="4:4" ht="12.75" customHeight="1" x14ac:dyDescent="0.2">
      <c r="D977" s="19"/>
    </row>
    <row r="978" spans="4:4" ht="12.75" customHeight="1" x14ac:dyDescent="0.2">
      <c r="D978" s="19"/>
    </row>
    <row r="979" spans="4:4" ht="12.75" customHeight="1" x14ac:dyDescent="0.2">
      <c r="D979" s="19"/>
    </row>
    <row r="980" spans="4:4" ht="12.75" customHeight="1" x14ac:dyDescent="0.2">
      <c r="D980" s="19"/>
    </row>
    <row r="981" spans="4:4" ht="12.75" customHeight="1" x14ac:dyDescent="0.2">
      <c r="D981" s="19"/>
    </row>
    <row r="982" spans="4:4" ht="12.75" customHeight="1" x14ac:dyDescent="0.2">
      <c r="D982" s="19"/>
    </row>
    <row r="983" spans="4:4" ht="12.75" customHeight="1" x14ac:dyDescent="0.2">
      <c r="D983" s="19"/>
    </row>
    <row r="984" spans="4:4" ht="12.75" customHeight="1" x14ac:dyDescent="0.2">
      <c r="D984" s="19"/>
    </row>
    <row r="985" spans="4:4" ht="12.75" customHeight="1" x14ac:dyDescent="0.2">
      <c r="D985" s="19"/>
    </row>
    <row r="986" spans="4:4" ht="12.75" customHeight="1" x14ac:dyDescent="0.2">
      <c r="D986" s="19"/>
    </row>
    <row r="987" spans="4:4" ht="12.75" customHeight="1" x14ac:dyDescent="0.2">
      <c r="D987" s="19"/>
    </row>
    <row r="988" spans="4:4" ht="12.75" customHeight="1" x14ac:dyDescent="0.2">
      <c r="D988" s="19"/>
    </row>
    <row r="989" spans="4:4" ht="12.75" customHeight="1" x14ac:dyDescent="0.2">
      <c r="D989" s="19"/>
    </row>
    <row r="990" spans="4:4" ht="12.75" customHeight="1" x14ac:dyDescent="0.2">
      <c r="D990" s="19"/>
    </row>
    <row r="991" spans="4:4" ht="12.75" customHeight="1" x14ac:dyDescent="0.2">
      <c r="D991" s="19"/>
    </row>
    <row r="992" spans="4:4" ht="12.75" customHeight="1" x14ac:dyDescent="0.2">
      <c r="D992" s="19"/>
    </row>
    <row r="993" spans="4:4" ht="12.75" customHeight="1" x14ac:dyDescent="0.2">
      <c r="D993" s="19"/>
    </row>
    <row r="994" spans="4:4" ht="12.75" customHeight="1" x14ac:dyDescent="0.2">
      <c r="D994" s="19"/>
    </row>
    <row r="995" spans="4:4" ht="12.75" customHeight="1" x14ac:dyDescent="0.2">
      <c r="D995" s="19"/>
    </row>
    <row r="996" spans="4:4" ht="12.75" customHeight="1" x14ac:dyDescent="0.2">
      <c r="D996" s="19"/>
    </row>
    <row r="997" spans="4:4" ht="12.75" customHeight="1" x14ac:dyDescent="0.2">
      <c r="D997" s="19"/>
    </row>
    <row r="998" spans="4:4" ht="12.75" customHeight="1" x14ac:dyDescent="0.2">
      <c r="D998" s="19"/>
    </row>
    <row r="999" spans="4:4" ht="12.75" customHeight="1" x14ac:dyDescent="0.2">
      <c r="D999" s="19"/>
    </row>
    <row r="1000" spans="4:4" ht="12.75" customHeight="1" x14ac:dyDescent="0.2">
      <c r="D1000" s="19"/>
    </row>
  </sheetData>
  <mergeCells count="9">
    <mergeCell ref="G3:G4"/>
    <mergeCell ref="H3:L3"/>
    <mergeCell ref="A1:E1"/>
    <mergeCell ref="A3:A4"/>
    <mergeCell ref="B3:B4"/>
    <mergeCell ref="C3:C4"/>
    <mergeCell ref="D3:D4"/>
    <mergeCell ref="E3:E4"/>
    <mergeCell ref="F3:F4"/>
  </mergeCell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  <pageSetUpPr fitToPage="1"/>
  </sheetPr>
  <dimension ref="A1:L1000"/>
  <sheetViews>
    <sheetView tabSelected="1" topLeftCell="A35" workbookViewId="0">
      <selection activeCell="G39" sqref="G39"/>
    </sheetView>
  </sheetViews>
  <sheetFormatPr defaultColWidth="12.5703125" defaultRowHeight="15" customHeight="1" x14ac:dyDescent="0.2"/>
  <cols>
    <col min="1" max="1" width="4.5703125" customWidth="1"/>
    <col min="2" max="2" width="9.85546875" bestFit="1" customWidth="1"/>
    <col min="3" max="3" width="14.42578125" bestFit="1" customWidth="1"/>
    <col min="4" max="4" width="4.28515625" customWidth="1"/>
    <col min="5" max="5" width="33.85546875" bestFit="1" customWidth="1"/>
    <col min="6" max="6" width="20.7109375" customWidth="1"/>
    <col min="7" max="7" width="27.5703125" customWidth="1"/>
    <col min="8" max="12" width="9" customWidth="1"/>
  </cols>
  <sheetData>
    <row r="1" spans="1:12" ht="12.75" customHeight="1" x14ac:dyDescent="0.2">
      <c r="A1" s="95" t="s">
        <v>75</v>
      </c>
      <c r="B1" s="96"/>
      <c r="C1" s="96"/>
      <c r="D1" s="96"/>
      <c r="E1" s="96"/>
      <c r="G1" s="9" t="s">
        <v>31</v>
      </c>
      <c r="H1" s="10">
        <f>IF(SUM($H$5:$H$59)=0,0,70/MAX($H$5:$H$59))</f>
        <v>0</v>
      </c>
    </row>
    <row r="2" spans="1:12" ht="12.75" customHeight="1" x14ac:dyDescent="0.2">
      <c r="A2" s="1"/>
      <c r="B2" s="1"/>
      <c r="C2" s="1"/>
      <c r="D2" s="20"/>
      <c r="E2" s="1"/>
      <c r="F2" s="1"/>
      <c r="G2" s="1"/>
      <c r="H2" s="1"/>
      <c r="I2" s="1"/>
      <c r="J2" s="1"/>
      <c r="K2" s="1"/>
      <c r="L2" s="1"/>
    </row>
    <row r="3" spans="1:12" ht="15.75" customHeight="1" x14ac:dyDescent="0.2">
      <c r="A3" s="90" t="s">
        <v>76</v>
      </c>
      <c r="B3" s="90" t="s">
        <v>33</v>
      </c>
      <c r="C3" s="90" t="s">
        <v>34</v>
      </c>
      <c r="D3" s="90" t="s">
        <v>35</v>
      </c>
      <c r="E3" s="90" t="s">
        <v>36</v>
      </c>
      <c r="F3" s="90" t="s">
        <v>10</v>
      </c>
      <c r="G3" s="90" t="s">
        <v>38</v>
      </c>
      <c r="H3" s="92" t="s">
        <v>39</v>
      </c>
      <c r="I3" s="93"/>
      <c r="J3" s="93"/>
      <c r="K3" s="93"/>
      <c r="L3" s="94"/>
    </row>
    <row r="4" spans="1:12" ht="38.25" customHeight="1" x14ac:dyDescent="0.2">
      <c r="A4" s="91"/>
      <c r="B4" s="91"/>
      <c r="C4" s="91"/>
      <c r="D4" s="97"/>
      <c r="E4" s="91"/>
      <c r="F4" s="91"/>
      <c r="G4" s="91"/>
      <c r="H4" s="12" t="s">
        <v>40</v>
      </c>
      <c r="I4" s="12" t="s">
        <v>41</v>
      </c>
      <c r="J4" s="12" t="s">
        <v>42</v>
      </c>
      <c r="K4" s="12" t="s">
        <v>43</v>
      </c>
      <c r="L4" s="12" t="s">
        <v>44</v>
      </c>
    </row>
    <row r="5" spans="1:12" ht="12.75" customHeight="1" x14ac:dyDescent="0.2">
      <c r="A5" s="13">
        <v>1</v>
      </c>
      <c r="B5" s="3" t="s">
        <v>93</v>
      </c>
      <c r="C5" s="3" t="s">
        <v>165</v>
      </c>
      <c r="D5" s="14" t="s">
        <v>77</v>
      </c>
      <c r="E5" s="3" t="s">
        <v>157</v>
      </c>
      <c r="F5" s="3" t="s">
        <v>109</v>
      </c>
      <c r="G5" s="3" t="s">
        <v>164</v>
      </c>
      <c r="H5" s="15"/>
      <c r="I5" s="15">
        <f t="shared" ref="I5:I36" si="0">IF(ISBLANK($H$1),0,H5*$H$1)</f>
        <v>0</v>
      </c>
      <c r="J5" s="15"/>
      <c r="K5" s="15"/>
      <c r="L5" s="15">
        <f t="shared" ref="L5:L59" si="1">I5+J5+K5</f>
        <v>0</v>
      </c>
    </row>
    <row r="6" spans="1:12" ht="12.75" customHeight="1" x14ac:dyDescent="0.2">
      <c r="A6" s="13">
        <f t="shared" ref="A6:A59" si="2">A5+1</f>
        <v>2</v>
      </c>
      <c r="B6" s="3" t="s">
        <v>57</v>
      </c>
      <c r="C6" s="3" t="s">
        <v>166</v>
      </c>
      <c r="D6" s="14" t="s">
        <v>77</v>
      </c>
      <c r="E6" s="3" t="s">
        <v>157</v>
      </c>
      <c r="F6" s="3" t="s">
        <v>109</v>
      </c>
      <c r="G6" s="3" t="s">
        <v>164</v>
      </c>
      <c r="H6" s="15"/>
      <c r="I6" s="15">
        <f t="shared" si="0"/>
        <v>0</v>
      </c>
      <c r="J6" s="15"/>
      <c r="K6" s="15"/>
      <c r="L6" s="15">
        <f t="shared" si="1"/>
        <v>0</v>
      </c>
    </row>
    <row r="7" spans="1:12" ht="12.75" customHeight="1" x14ac:dyDescent="0.2">
      <c r="A7" s="13">
        <f t="shared" si="2"/>
        <v>3</v>
      </c>
      <c r="B7" s="21" t="s">
        <v>167</v>
      </c>
      <c r="C7" s="21" t="s">
        <v>168</v>
      </c>
      <c r="D7" s="14" t="s">
        <v>77</v>
      </c>
      <c r="E7" s="3" t="s">
        <v>157</v>
      </c>
      <c r="F7" s="3" t="s">
        <v>109</v>
      </c>
      <c r="G7" s="21" t="s">
        <v>164</v>
      </c>
      <c r="H7" s="22"/>
      <c r="I7" s="22">
        <f t="shared" si="0"/>
        <v>0</v>
      </c>
      <c r="J7" s="22"/>
      <c r="K7" s="22"/>
      <c r="L7" s="22">
        <f t="shared" si="1"/>
        <v>0</v>
      </c>
    </row>
    <row r="8" spans="1:12" ht="12.75" customHeight="1" x14ac:dyDescent="0.2">
      <c r="A8" s="13">
        <f t="shared" si="2"/>
        <v>4</v>
      </c>
      <c r="B8" s="3" t="s">
        <v>169</v>
      </c>
      <c r="C8" s="3" t="s">
        <v>170</v>
      </c>
      <c r="D8" s="14" t="s">
        <v>77</v>
      </c>
      <c r="E8" s="3" t="s">
        <v>157</v>
      </c>
      <c r="F8" s="3" t="s">
        <v>109</v>
      </c>
      <c r="G8" s="21" t="s">
        <v>164</v>
      </c>
      <c r="H8" s="15"/>
      <c r="I8" s="15">
        <f t="shared" si="0"/>
        <v>0</v>
      </c>
      <c r="J8" s="15"/>
      <c r="K8" s="15"/>
      <c r="L8" s="15">
        <f t="shared" si="1"/>
        <v>0</v>
      </c>
    </row>
    <row r="9" spans="1:12" ht="12.75" customHeight="1" x14ac:dyDescent="0.2">
      <c r="A9" s="13">
        <f t="shared" si="2"/>
        <v>5</v>
      </c>
      <c r="B9" s="16" t="s">
        <v>193</v>
      </c>
      <c r="C9" s="16" t="s">
        <v>194</v>
      </c>
      <c r="D9" s="14" t="s">
        <v>77</v>
      </c>
      <c r="E9" s="3" t="s">
        <v>157</v>
      </c>
      <c r="F9" s="3" t="s">
        <v>115</v>
      </c>
      <c r="G9" s="21" t="s">
        <v>190</v>
      </c>
      <c r="H9" s="17"/>
      <c r="I9" s="17">
        <f t="shared" si="0"/>
        <v>0</v>
      </c>
      <c r="J9" s="17"/>
      <c r="K9" s="17"/>
      <c r="L9" s="17">
        <f t="shared" si="1"/>
        <v>0</v>
      </c>
    </row>
    <row r="10" spans="1:12" ht="12.75" customHeight="1" x14ac:dyDescent="0.2">
      <c r="A10" s="13">
        <f t="shared" si="2"/>
        <v>6</v>
      </c>
      <c r="B10" s="3" t="s">
        <v>195</v>
      </c>
      <c r="C10" s="3" t="s">
        <v>196</v>
      </c>
      <c r="D10" s="14" t="s">
        <v>77</v>
      </c>
      <c r="E10" s="3" t="s">
        <v>197</v>
      </c>
      <c r="F10" s="3" t="s">
        <v>198</v>
      </c>
      <c r="G10" s="3" t="s">
        <v>199</v>
      </c>
      <c r="H10" s="15"/>
      <c r="I10" s="15">
        <f t="shared" si="0"/>
        <v>0</v>
      </c>
      <c r="J10" s="15"/>
      <c r="K10" s="15"/>
      <c r="L10" s="15">
        <f t="shared" si="1"/>
        <v>0</v>
      </c>
    </row>
    <row r="11" spans="1:12" ht="12.75" customHeight="1" x14ac:dyDescent="0.2">
      <c r="A11" s="13">
        <f t="shared" si="2"/>
        <v>7</v>
      </c>
      <c r="B11" s="3" t="s">
        <v>222</v>
      </c>
      <c r="C11" s="3" t="s">
        <v>223</v>
      </c>
      <c r="D11" s="14" t="s">
        <v>77</v>
      </c>
      <c r="E11" s="3" t="s">
        <v>220</v>
      </c>
      <c r="F11" s="3" t="s">
        <v>117</v>
      </c>
      <c r="G11" s="3" t="s">
        <v>224</v>
      </c>
      <c r="H11" s="15"/>
      <c r="I11" s="15">
        <f t="shared" si="0"/>
        <v>0</v>
      </c>
      <c r="J11" s="15"/>
      <c r="K11" s="15"/>
      <c r="L11" s="15">
        <f t="shared" si="1"/>
        <v>0</v>
      </c>
    </row>
    <row r="12" spans="1:12" ht="12.75" customHeight="1" x14ac:dyDescent="0.2">
      <c r="A12" s="13">
        <f t="shared" si="2"/>
        <v>8</v>
      </c>
      <c r="B12" s="3" t="s">
        <v>225</v>
      </c>
      <c r="C12" s="3" t="s">
        <v>226</v>
      </c>
      <c r="D12" s="14" t="s">
        <v>77</v>
      </c>
      <c r="E12" s="3" t="s">
        <v>220</v>
      </c>
      <c r="F12" s="3" t="s">
        <v>117</v>
      </c>
      <c r="G12" s="3" t="s">
        <v>227</v>
      </c>
      <c r="H12" s="15"/>
      <c r="I12" s="15">
        <f t="shared" si="0"/>
        <v>0</v>
      </c>
      <c r="J12" s="15"/>
      <c r="K12" s="15"/>
      <c r="L12" s="15">
        <f t="shared" si="1"/>
        <v>0</v>
      </c>
    </row>
    <row r="13" spans="1:12" ht="12.75" customHeight="1" x14ac:dyDescent="0.2">
      <c r="A13" s="13">
        <f t="shared" si="2"/>
        <v>9</v>
      </c>
      <c r="B13" s="3" t="s">
        <v>228</v>
      </c>
      <c r="C13" s="3" t="s">
        <v>229</v>
      </c>
      <c r="D13" s="14" t="s">
        <v>77</v>
      </c>
      <c r="E13" s="3" t="s">
        <v>220</v>
      </c>
      <c r="F13" s="3" t="s">
        <v>117</v>
      </c>
      <c r="G13" s="3" t="s">
        <v>227</v>
      </c>
      <c r="H13" s="15"/>
      <c r="I13" s="15">
        <f t="shared" si="0"/>
        <v>0</v>
      </c>
      <c r="J13" s="15"/>
      <c r="K13" s="15"/>
      <c r="L13" s="15">
        <f t="shared" si="1"/>
        <v>0</v>
      </c>
    </row>
    <row r="14" spans="1:12" ht="12.75" customHeight="1" x14ac:dyDescent="0.2">
      <c r="A14" s="13">
        <f t="shared" si="2"/>
        <v>10</v>
      </c>
      <c r="B14" s="3" t="s">
        <v>46</v>
      </c>
      <c r="C14" s="3" t="s">
        <v>233</v>
      </c>
      <c r="D14" s="14" t="s">
        <v>77</v>
      </c>
      <c r="E14" s="3" t="s">
        <v>234</v>
      </c>
      <c r="F14" s="3" t="s">
        <v>121</v>
      </c>
      <c r="G14" s="3" t="s">
        <v>235</v>
      </c>
      <c r="H14" s="15"/>
      <c r="I14" s="15">
        <f t="shared" si="0"/>
        <v>0</v>
      </c>
      <c r="J14" s="15"/>
      <c r="K14" s="15"/>
      <c r="L14" s="15">
        <f t="shared" si="1"/>
        <v>0</v>
      </c>
    </row>
    <row r="15" spans="1:12" ht="12.75" customHeight="1" x14ac:dyDescent="0.2">
      <c r="A15" s="13">
        <f t="shared" si="2"/>
        <v>11</v>
      </c>
      <c r="B15" s="3" t="s">
        <v>236</v>
      </c>
      <c r="C15" s="3" t="s">
        <v>237</v>
      </c>
      <c r="D15" s="14" t="s">
        <v>77</v>
      </c>
      <c r="E15" s="3" t="s">
        <v>238</v>
      </c>
      <c r="F15" s="3" t="s">
        <v>239</v>
      </c>
      <c r="G15" s="3"/>
      <c r="H15" s="15"/>
      <c r="I15" s="15">
        <f t="shared" si="0"/>
        <v>0</v>
      </c>
      <c r="J15" s="15"/>
      <c r="K15" s="15"/>
      <c r="L15" s="15">
        <f t="shared" si="1"/>
        <v>0</v>
      </c>
    </row>
    <row r="16" spans="1:12" ht="12.75" customHeight="1" x14ac:dyDescent="0.2">
      <c r="A16" s="13">
        <f t="shared" si="2"/>
        <v>12</v>
      </c>
      <c r="B16" s="3" t="s">
        <v>67</v>
      </c>
      <c r="C16" s="3" t="s">
        <v>188</v>
      </c>
      <c r="D16" s="14" t="s">
        <v>77</v>
      </c>
      <c r="E16" s="3" t="s">
        <v>250</v>
      </c>
      <c r="F16" s="3" t="s">
        <v>125</v>
      </c>
      <c r="G16" s="3" t="s">
        <v>251</v>
      </c>
      <c r="H16" s="15"/>
      <c r="I16" s="15">
        <f t="shared" si="0"/>
        <v>0</v>
      </c>
      <c r="J16" s="15"/>
      <c r="K16" s="15"/>
      <c r="L16" s="15">
        <f t="shared" si="1"/>
        <v>0</v>
      </c>
    </row>
    <row r="17" spans="1:12" ht="12.75" customHeight="1" x14ac:dyDescent="0.2">
      <c r="A17" s="13">
        <f t="shared" si="2"/>
        <v>13</v>
      </c>
      <c r="B17" s="3" t="s">
        <v>48</v>
      </c>
      <c r="C17" s="3" t="s">
        <v>254</v>
      </c>
      <c r="D17" s="14" t="s">
        <v>77</v>
      </c>
      <c r="E17" s="3" t="s">
        <v>255</v>
      </c>
      <c r="F17" s="3" t="s">
        <v>256</v>
      </c>
      <c r="G17" s="3" t="s">
        <v>257</v>
      </c>
      <c r="H17" s="15"/>
      <c r="I17" s="15">
        <f t="shared" si="0"/>
        <v>0</v>
      </c>
      <c r="J17" s="15"/>
      <c r="K17" s="15"/>
      <c r="L17" s="15">
        <f t="shared" si="1"/>
        <v>0</v>
      </c>
    </row>
    <row r="18" spans="1:12" ht="12.75" customHeight="1" x14ac:dyDescent="0.2">
      <c r="A18" s="13">
        <f t="shared" si="2"/>
        <v>14</v>
      </c>
      <c r="B18" s="3" t="s">
        <v>46</v>
      </c>
      <c r="C18" s="3" t="s">
        <v>258</v>
      </c>
      <c r="D18" s="14" t="s">
        <v>77</v>
      </c>
      <c r="E18" s="3" t="s">
        <v>255</v>
      </c>
      <c r="F18" s="3" t="s">
        <v>256</v>
      </c>
      <c r="G18" s="3" t="s">
        <v>257</v>
      </c>
      <c r="H18" s="15"/>
      <c r="I18" s="15">
        <f t="shared" si="0"/>
        <v>0</v>
      </c>
      <c r="J18" s="15"/>
      <c r="K18" s="15"/>
      <c r="L18" s="15">
        <f t="shared" si="1"/>
        <v>0</v>
      </c>
    </row>
    <row r="19" spans="1:12" ht="12.75" customHeight="1" x14ac:dyDescent="0.2">
      <c r="A19" s="13">
        <f t="shared" si="2"/>
        <v>15</v>
      </c>
      <c r="B19" s="3" t="s">
        <v>259</v>
      </c>
      <c r="C19" s="3" t="s">
        <v>260</v>
      </c>
      <c r="D19" s="14" t="s">
        <v>77</v>
      </c>
      <c r="E19" s="3" t="s">
        <v>255</v>
      </c>
      <c r="F19" s="3" t="s">
        <v>256</v>
      </c>
      <c r="G19" s="3" t="s">
        <v>257</v>
      </c>
      <c r="H19" s="15"/>
      <c r="I19" s="15">
        <f t="shared" si="0"/>
        <v>0</v>
      </c>
      <c r="J19" s="15"/>
      <c r="K19" s="15"/>
      <c r="L19" s="15">
        <f t="shared" si="1"/>
        <v>0</v>
      </c>
    </row>
    <row r="20" spans="1:12" ht="12.75" customHeight="1" x14ac:dyDescent="0.2">
      <c r="A20" s="13">
        <f t="shared" si="2"/>
        <v>16</v>
      </c>
      <c r="B20" s="3" t="s">
        <v>52</v>
      </c>
      <c r="C20" s="3" t="s">
        <v>285</v>
      </c>
      <c r="D20" s="14" t="s">
        <v>77</v>
      </c>
      <c r="E20" s="10" t="s">
        <v>273</v>
      </c>
      <c r="F20" s="10" t="s">
        <v>129</v>
      </c>
      <c r="G20" s="3" t="s">
        <v>286</v>
      </c>
      <c r="H20" s="15"/>
      <c r="I20" s="15">
        <f t="shared" si="0"/>
        <v>0</v>
      </c>
      <c r="J20" s="15"/>
      <c r="K20" s="15"/>
      <c r="L20" s="15">
        <f t="shared" si="1"/>
        <v>0</v>
      </c>
    </row>
    <row r="21" spans="1:12" ht="12.75" customHeight="1" x14ac:dyDescent="0.2">
      <c r="A21" s="13">
        <f t="shared" si="2"/>
        <v>17</v>
      </c>
      <c r="B21" s="3" t="s">
        <v>287</v>
      </c>
      <c r="C21" s="3" t="s">
        <v>288</v>
      </c>
      <c r="D21" s="14" t="s">
        <v>77</v>
      </c>
      <c r="E21" s="10" t="s">
        <v>276</v>
      </c>
      <c r="F21" s="10" t="s">
        <v>277</v>
      </c>
      <c r="G21" s="3" t="s">
        <v>289</v>
      </c>
      <c r="H21" s="15"/>
      <c r="I21" s="15">
        <f t="shared" si="0"/>
        <v>0</v>
      </c>
      <c r="J21" s="15"/>
      <c r="K21" s="15"/>
      <c r="L21" s="15">
        <f t="shared" si="1"/>
        <v>0</v>
      </c>
    </row>
    <row r="22" spans="1:12" ht="12.75" customHeight="1" x14ac:dyDescent="0.2">
      <c r="A22" s="13">
        <f t="shared" si="2"/>
        <v>18</v>
      </c>
      <c r="B22" s="3" t="s">
        <v>47</v>
      </c>
      <c r="C22" s="3" t="s">
        <v>290</v>
      </c>
      <c r="D22" s="14" t="s">
        <v>77</v>
      </c>
      <c r="E22" s="10" t="s">
        <v>273</v>
      </c>
      <c r="F22" s="10" t="s">
        <v>129</v>
      </c>
      <c r="G22" s="3" t="s">
        <v>291</v>
      </c>
      <c r="H22" s="15"/>
      <c r="I22" s="15">
        <f t="shared" si="0"/>
        <v>0</v>
      </c>
      <c r="J22" s="15"/>
      <c r="K22" s="15"/>
      <c r="L22" s="15">
        <f t="shared" si="1"/>
        <v>0</v>
      </c>
    </row>
    <row r="23" spans="1:12" ht="12.75" customHeight="1" x14ac:dyDescent="0.2">
      <c r="A23" s="13">
        <f t="shared" si="2"/>
        <v>19</v>
      </c>
      <c r="B23" s="3" t="s">
        <v>53</v>
      </c>
      <c r="C23" s="3" t="s">
        <v>292</v>
      </c>
      <c r="D23" s="14" t="s">
        <v>77</v>
      </c>
      <c r="E23" s="10" t="s">
        <v>276</v>
      </c>
      <c r="F23" s="10" t="s">
        <v>277</v>
      </c>
      <c r="G23" s="3" t="s">
        <v>293</v>
      </c>
      <c r="H23" s="15"/>
      <c r="I23" s="15">
        <f t="shared" si="0"/>
        <v>0</v>
      </c>
      <c r="J23" s="15"/>
      <c r="K23" s="15"/>
      <c r="L23" s="15">
        <f t="shared" si="1"/>
        <v>0</v>
      </c>
    </row>
    <row r="24" spans="1:12" ht="12.75" customHeight="1" x14ac:dyDescent="0.2">
      <c r="A24" s="13">
        <f t="shared" si="2"/>
        <v>20</v>
      </c>
      <c r="B24" s="3" t="s">
        <v>155</v>
      </c>
      <c r="C24" s="3" t="s">
        <v>294</v>
      </c>
      <c r="D24" s="14" t="s">
        <v>77</v>
      </c>
      <c r="E24" s="10" t="s">
        <v>273</v>
      </c>
      <c r="F24" s="10" t="s">
        <v>129</v>
      </c>
      <c r="G24" s="3" t="s">
        <v>291</v>
      </c>
      <c r="H24" s="15"/>
      <c r="I24" s="15">
        <f t="shared" si="0"/>
        <v>0</v>
      </c>
      <c r="J24" s="15"/>
      <c r="K24" s="15"/>
      <c r="L24" s="15">
        <f t="shared" si="1"/>
        <v>0</v>
      </c>
    </row>
    <row r="25" spans="1:12" ht="12.75" customHeight="1" x14ac:dyDescent="0.2">
      <c r="A25" s="13">
        <f t="shared" si="2"/>
        <v>21</v>
      </c>
      <c r="B25" s="3" t="s">
        <v>295</v>
      </c>
      <c r="C25" s="3" t="s">
        <v>296</v>
      </c>
      <c r="D25" s="14" t="s">
        <v>77</v>
      </c>
      <c r="E25" s="10" t="s">
        <v>273</v>
      </c>
      <c r="F25" s="10" t="s">
        <v>129</v>
      </c>
      <c r="G25" s="10" t="s">
        <v>291</v>
      </c>
      <c r="H25" s="15"/>
      <c r="I25" s="15">
        <f t="shared" si="0"/>
        <v>0</v>
      </c>
      <c r="J25" s="15"/>
      <c r="K25" s="15"/>
      <c r="L25" s="15">
        <f t="shared" si="1"/>
        <v>0</v>
      </c>
    </row>
    <row r="26" spans="1:12" ht="12.75" customHeight="1" x14ac:dyDescent="0.2">
      <c r="A26" s="13">
        <f t="shared" si="2"/>
        <v>22</v>
      </c>
      <c r="B26" s="3" t="s">
        <v>297</v>
      </c>
      <c r="C26" s="3" t="s">
        <v>298</v>
      </c>
      <c r="D26" s="14" t="s">
        <v>77</v>
      </c>
      <c r="E26" s="10" t="s">
        <v>273</v>
      </c>
      <c r="F26" s="10" t="s">
        <v>129</v>
      </c>
      <c r="G26" s="3" t="s">
        <v>291</v>
      </c>
      <c r="H26" s="15"/>
      <c r="I26" s="15">
        <f t="shared" si="0"/>
        <v>0</v>
      </c>
      <c r="J26" s="15"/>
      <c r="K26" s="15"/>
      <c r="L26" s="15">
        <f t="shared" si="1"/>
        <v>0</v>
      </c>
    </row>
    <row r="27" spans="1:12" ht="12.75" customHeight="1" x14ac:dyDescent="0.2">
      <c r="A27" s="13">
        <f t="shared" si="2"/>
        <v>23</v>
      </c>
      <c r="B27" s="3" t="s">
        <v>279</v>
      </c>
      <c r="C27" s="3" t="s">
        <v>306</v>
      </c>
      <c r="D27" s="14" t="s">
        <v>77</v>
      </c>
      <c r="E27" s="10" t="s">
        <v>307</v>
      </c>
      <c r="F27" s="10" t="s">
        <v>308</v>
      </c>
      <c r="G27" s="10" t="s">
        <v>309</v>
      </c>
      <c r="H27" s="15"/>
      <c r="I27" s="15">
        <f t="shared" si="0"/>
        <v>0</v>
      </c>
      <c r="J27" s="15"/>
      <c r="K27" s="15"/>
      <c r="L27" s="15">
        <f t="shared" si="1"/>
        <v>0</v>
      </c>
    </row>
    <row r="28" spans="1:12" ht="12.75" customHeight="1" x14ac:dyDescent="0.2">
      <c r="A28" s="13">
        <f t="shared" si="2"/>
        <v>24</v>
      </c>
      <c r="B28" s="3" t="s">
        <v>81</v>
      </c>
      <c r="C28" s="3" t="s">
        <v>83</v>
      </c>
      <c r="D28" s="14" t="s">
        <v>77</v>
      </c>
      <c r="E28" s="10" t="s">
        <v>310</v>
      </c>
      <c r="F28" s="10" t="s">
        <v>127</v>
      </c>
      <c r="G28" s="3" t="s">
        <v>311</v>
      </c>
      <c r="H28" s="15"/>
      <c r="I28" s="15">
        <f t="shared" si="0"/>
        <v>0</v>
      </c>
      <c r="J28" s="15"/>
      <c r="K28" s="15"/>
      <c r="L28" s="15">
        <f t="shared" si="1"/>
        <v>0</v>
      </c>
    </row>
    <row r="29" spans="1:12" ht="12.75" customHeight="1" x14ac:dyDescent="0.2">
      <c r="A29" s="13">
        <f t="shared" si="2"/>
        <v>25</v>
      </c>
      <c r="B29" s="3" t="s">
        <v>324</v>
      </c>
      <c r="C29" s="3" t="s">
        <v>325</v>
      </c>
      <c r="D29" s="14" t="s">
        <v>77</v>
      </c>
      <c r="E29" s="10" t="s">
        <v>326</v>
      </c>
      <c r="F29" s="10" t="s">
        <v>318</v>
      </c>
      <c r="G29" s="3" t="s">
        <v>319</v>
      </c>
      <c r="H29" s="15"/>
      <c r="I29" s="15">
        <f t="shared" si="0"/>
        <v>0</v>
      </c>
      <c r="J29" s="15"/>
      <c r="K29" s="15"/>
      <c r="L29" s="15">
        <f t="shared" si="1"/>
        <v>0</v>
      </c>
    </row>
    <row r="30" spans="1:12" ht="12.75" customHeight="1" x14ac:dyDescent="0.2">
      <c r="A30" s="13">
        <f t="shared" si="2"/>
        <v>26</v>
      </c>
      <c r="B30" s="18" t="s">
        <v>327</v>
      </c>
      <c r="C30" s="18" t="s">
        <v>328</v>
      </c>
      <c r="D30" s="14" t="s">
        <v>77</v>
      </c>
      <c r="E30" s="10" t="s">
        <v>329</v>
      </c>
      <c r="F30" s="10" t="s">
        <v>318</v>
      </c>
      <c r="G30" s="3" t="s">
        <v>330</v>
      </c>
      <c r="H30" s="15"/>
      <c r="I30" s="15">
        <f t="shared" si="0"/>
        <v>0</v>
      </c>
      <c r="J30" s="15"/>
      <c r="K30" s="15"/>
      <c r="L30" s="15">
        <f t="shared" si="1"/>
        <v>0</v>
      </c>
    </row>
    <row r="31" spans="1:12" ht="12.75" customHeight="1" x14ac:dyDescent="0.2">
      <c r="A31" s="13">
        <f t="shared" si="2"/>
        <v>27</v>
      </c>
      <c r="B31" s="10" t="s">
        <v>346</v>
      </c>
      <c r="C31" s="10" t="s">
        <v>347</v>
      </c>
      <c r="D31" s="14" t="s">
        <v>77</v>
      </c>
      <c r="E31" s="10" t="s">
        <v>157</v>
      </c>
      <c r="F31" s="10" t="s">
        <v>133</v>
      </c>
      <c r="G31" s="3" t="s">
        <v>348</v>
      </c>
      <c r="H31" s="15"/>
      <c r="I31" s="15">
        <f t="shared" si="0"/>
        <v>0</v>
      </c>
      <c r="J31" s="15"/>
      <c r="K31" s="15"/>
      <c r="L31" s="15">
        <f t="shared" si="1"/>
        <v>0</v>
      </c>
    </row>
    <row r="32" spans="1:12" ht="12.75" customHeight="1" x14ac:dyDescent="0.2">
      <c r="A32" s="13">
        <f t="shared" si="2"/>
        <v>28</v>
      </c>
      <c r="B32" s="10" t="s">
        <v>85</v>
      </c>
      <c r="C32" s="10" t="s">
        <v>349</v>
      </c>
      <c r="D32" s="14" t="s">
        <v>77</v>
      </c>
      <c r="E32" s="10" t="s">
        <v>157</v>
      </c>
      <c r="F32" s="10" t="s">
        <v>133</v>
      </c>
      <c r="G32" s="3" t="s">
        <v>348</v>
      </c>
      <c r="H32" s="15"/>
      <c r="I32" s="15">
        <f t="shared" si="0"/>
        <v>0</v>
      </c>
      <c r="J32" s="15"/>
      <c r="K32" s="15"/>
      <c r="L32" s="15">
        <f t="shared" si="1"/>
        <v>0</v>
      </c>
    </row>
    <row r="33" spans="1:12" ht="12.75" customHeight="1" x14ac:dyDescent="0.2">
      <c r="A33" s="13">
        <f t="shared" si="2"/>
        <v>29</v>
      </c>
      <c r="B33" s="10" t="s">
        <v>295</v>
      </c>
      <c r="C33" s="10" t="s">
        <v>350</v>
      </c>
      <c r="D33" s="14" t="s">
        <v>77</v>
      </c>
      <c r="E33" s="10" t="s">
        <v>157</v>
      </c>
      <c r="F33" s="10" t="s">
        <v>133</v>
      </c>
      <c r="G33" s="3" t="s">
        <v>351</v>
      </c>
      <c r="H33" s="15"/>
      <c r="I33" s="15">
        <f t="shared" si="0"/>
        <v>0</v>
      </c>
      <c r="J33" s="15"/>
      <c r="K33" s="15"/>
      <c r="L33" s="15">
        <f t="shared" si="1"/>
        <v>0</v>
      </c>
    </row>
    <row r="34" spans="1:12" ht="12.75" customHeight="1" x14ac:dyDescent="0.2">
      <c r="A34" s="13">
        <f t="shared" si="2"/>
        <v>30</v>
      </c>
      <c r="B34" s="10" t="s">
        <v>374</v>
      </c>
      <c r="C34" s="10" t="s">
        <v>375</v>
      </c>
      <c r="D34" s="14" t="s">
        <v>77</v>
      </c>
      <c r="E34" s="10" t="s">
        <v>366</v>
      </c>
      <c r="F34" s="10" t="s">
        <v>367</v>
      </c>
      <c r="G34" s="3" t="s">
        <v>368</v>
      </c>
      <c r="H34" s="15"/>
      <c r="I34" s="15">
        <f t="shared" si="0"/>
        <v>0</v>
      </c>
      <c r="J34" s="15"/>
      <c r="K34" s="15"/>
      <c r="L34" s="15">
        <f t="shared" si="1"/>
        <v>0</v>
      </c>
    </row>
    <row r="35" spans="1:12" ht="12.75" customHeight="1" x14ac:dyDescent="0.2">
      <c r="A35" s="13">
        <f t="shared" si="2"/>
        <v>31</v>
      </c>
      <c r="B35" s="10" t="s">
        <v>67</v>
      </c>
      <c r="C35" s="10" t="s">
        <v>61</v>
      </c>
      <c r="D35" s="14" t="s">
        <v>77</v>
      </c>
      <c r="E35" s="18" t="s">
        <v>363</v>
      </c>
      <c r="F35" s="10" t="s">
        <v>364</v>
      </c>
      <c r="G35" s="10" t="s">
        <v>376</v>
      </c>
      <c r="H35" s="15"/>
      <c r="I35" s="15">
        <f t="shared" si="0"/>
        <v>0</v>
      </c>
      <c r="J35" s="15"/>
      <c r="K35" s="15"/>
      <c r="L35" s="15">
        <f t="shared" si="1"/>
        <v>0</v>
      </c>
    </row>
    <row r="36" spans="1:12" ht="12.75" customHeight="1" x14ac:dyDescent="0.2">
      <c r="A36" s="13">
        <f t="shared" si="2"/>
        <v>32</v>
      </c>
      <c r="B36" s="10" t="s">
        <v>47</v>
      </c>
      <c r="C36" s="10" t="s">
        <v>377</v>
      </c>
      <c r="D36" s="14" t="s">
        <v>77</v>
      </c>
      <c r="E36" s="18" t="s">
        <v>371</v>
      </c>
      <c r="F36" s="10" t="s">
        <v>372</v>
      </c>
      <c r="G36" s="10" t="s">
        <v>378</v>
      </c>
      <c r="H36" s="15"/>
      <c r="I36" s="15">
        <f t="shared" si="0"/>
        <v>0</v>
      </c>
      <c r="J36" s="15"/>
      <c r="K36" s="15"/>
      <c r="L36" s="15">
        <f t="shared" si="1"/>
        <v>0</v>
      </c>
    </row>
    <row r="37" spans="1:12" ht="12.75" customHeight="1" x14ac:dyDescent="0.2">
      <c r="A37" s="13">
        <f t="shared" si="2"/>
        <v>33</v>
      </c>
      <c r="B37" s="10" t="s">
        <v>155</v>
      </c>
      <c r="C37" s="10" t="s">
        <v>379</v>
      </c>
      <c r="D37" s="14" t="s">
        <v>77</v>
      </c>
      <c r="E37" s="18" t="s">
        <v>380</v>
      </c>
      <c r="F37" s="10" t="s">
        <v>135</v>
      </c>
      <c r="G37" s="10" t="s">
        <v>381</v>
      </c>
      <c r="H37" s="15"/>
      <c r="I37" s="15">
        <f t="shared" ref="I37:I59" si="3">IF(ISBLANK($H$1),0,H37*$H$1)</f>
        <v>0</v>
      </c>
      <c r="J37" s="15"/>
      <c r="K37" s="15"/>
      <c r="L37" s="15">
        <f t="shared" si="1"/>
        <v>0</v>
      </c>
    </row>
    <row r="38" spans="1:12" ht="12.75" customHeight="1" x14ac:dyDescent="0.2">
      <c r="A38" s="13">
        <f t="shared" si="2"/>
        <v>34</v>
      </c>
      <c r="B38" s="10" t="s">
        <v>47</v>
      </c>
      <c r="C38" s="10" t="s">
        <v>97</v>
      </c>
      <c r="D38" s="14" t="s">
        <v>77</v>
      </c>
      <c r="E38" s="18" t="s">
        <v>390</v>
      </c>
      <c r="F38" s="10" t="s">
        <v>137</v>
      </c>
      <c r="G38" s="10" t="s">
        <v>391</v>
      </c>
      <c r="H38" s="15"/>
      <c r="I38" s="15">
        <f t="shared" si="3"/>
        <v>0</v>
      </c>
      <c r="J38" s="15"/>
      <c r="K38" s="15"/>
      <c r="L38" s="15">
        <f t="shared" si="1"/>
        <v>0</v>
      </c>
    </row>
    <row r="39" spans="1:12" ht="12.75" customHeight="1" x14ac:dyDescent="0.2">
      <c r="A39" s="13">
        <f t="shared" si="2"/>
        <v>35</v>
      </c>
      <c r="B39" s="10" t="s">
        <v>392</v>
      </c>
      <c r="C39" s="10" t="s">
        <v>393</v>
      </c>
      <c r="D39" s="14" t="s">
        <v>77</v>
      </c>
      <c r="E39" s="18" t="s">
        <v>394</v>
      </c>
      <c r="F39" s="10" t="s">
        <v>389</v>
      </c>
      <c r="G39" s="10" t="s">
        <v>547</v>
      </c>
      <c r="H39" s="15"/>
      <c r="I39" s="15">
        <f t="shared" si="3"/>
        <v>0</v>
      </c>
      <c r="J39" s="15"/>
      <c r="K39" s="15"/>
      <c r="L39" s="15">
        <f t="shared" si="1"/>
        <v>0</v>
      </c>
    </row>
    <row r="40" spans="1:12" ht="12.75" customHeight="1" x14ac:dyDescent="0.2">
      <c r="A40" s="13">
        <f t="shared" si="2"/>
        <v>36</v>
      </c>
      <c r="B40" s="10" t="s">
        <v>228</v>
      </c>
      <c r="C40" s="10" t="s">
        <v>84</v>
      </c>
      <c r="D40" s="14" t="s">
        <v>77</v>
      </c>
      <c r="E40" s="18" t="s">
        <v>397</v>
      </c>
      <c r="F40" s="10" t="s">
        <v>139</v>
      </c>
      <c r="G40" s="10" t="s">
        <v>400</v>
      </c>
      <c r="H40" s="15"/>
      <c r="I40" s="15">
        <f t="shared" si="3"/>
        <v>0</v>
      </c>
      <c r="J40" s="15"/>
      <c r="K40" s="15"/>
      <c r="L40" s="15">
        <f t="shared" si="1"/>
        <v>0</v>
      </c>
    </row>
    <row r="41" spans="1:12" ht="12.75" customHeight="1" x14ac:dyDescent="0.2">
      <c r="A41" s="13">
        <f t="shared" si="2"/>
        <v>37</v>
      </c>
      <c r="B41" s="10" t="s">
        <v>50</v>
      </c>
      <c r="C41" s="10" t="s">
        <v>96</v>
      </c>
      <c r="D41" s="14" t="s">
        <v>77</v>
      </c>
      <c r="E41" s="18" t="s">
        <v>397</v>
      </c>
      <c r="F41" s="10" t="s">
        <v>139</v>
      </c>
      <c r="G41" s="10" t="s">
        <v>402</v>
      </c>
      <c r="H41" s="15"/>
      <c r="I41" s="15">
        <f t="shared" si="3"/>
        <v>0</v>
      </c>
      <c r="J41" s="15"/>
      <c r="K41" s="15"/>
      <c r="L41" s="15">
        <f t="shared" si="1"/>
        <v>0</v>
      </c>
    </row>
    <row r="42" spans="1:12" ht="12.75" customHeight="1" x14ac:dyDescent="0.2">
      <c r="A42" s="13">
        <f t="shared" si="2"/>
        <v>38</v>
      </c>
      <c r="B42" s="10" t="s">
        <v>412</v>
      </c>
      <c r="C42" s="10" t="s">
        <v>413</v>
      </c>
      <c r="D42" s="14" t="s">
        <v>77</v>
      </c>
      <c r="E42" s="18" t="s">
        <v>407</v>
      </c>
      <c r="F42" s="10" t="s">
        <v>408</v>
      </c>
      <c r="G42" s="10" t="s">
        <v>409</v>
      </c>
      <c r="H42" s="15"/>
      <c r="I42" s="15">
        <f t="shared" si="3"/>
        <v>0</v>
      </c>
      <c r="J42" s="15"/>
      <c r="K42" s="15"/>
      <c r="L42" s="15">
        <f t="shared" si="1"/>
        <v>0</v>
      </c>
    </row>
    <row r="43" spans="1:12" s="70" customFormat="1" ht="12.75" customHeight="1" x14ac:dyDescent="0.2">
      <c r="A43" s="66">
        <f t="shared" si="2"/>
        <v>39</v>
      </c>
      <c r="B43" s="67" t="s">
        <v>67</v>
      </c>
      <c r="C43" s="67" t="s">
        <v>170</v>
      </c>
      <c r="D43" s="14" t="s">
        <v>77</v>
      </c>
      <c r="E43" s="68" t="s">
        <v>414</v>
      </c>
      <c r="F43" s="67" t="s">
        <v>415</v>
      </c>
      <c r="G43" s="67" t="s">
        <v>416</v>
      </c>
      <c r="H43" s="69"/>
      <c r="I43" s="69">
        <f t="shared" si="3"/>
        <v>0</v>
      </c>
      <c r="J43" s="69"/>
      <c r="K43" s="69"/>
      <c r="L43" s="69">
        <f t="shared" si="1"/>
        <v>0</v>
      </c>
    </row>
    <row r="44" spans="1:12" ht="12.75" customHeight="1" x14ac:dyDescent="0.2">
      <c r="A44" s="13">
        <f t="shared" si="2"/>
        <v>40</v>
      </c>
      <c r="B44" s="10" t="s">
        <v>53</v>
      </c>
      <c r="C44" s="10" t="s">
        <v>460</v>
      </c>
      <c r="D44" s="14" t="s">
        <v>77</v>
      </c>
      <c r="E44" s="10" t="s">
        <v>427</v>
      </c>
      <c r="F44" s="10" t="s">
        <v>3</v>
      </c>
      <c r="G44" s="10" t="s">
        <v>428</v>
      </c>
      <c r="H44" s="15"/>
      <c r="I44" s="15">
        <f t="shared" si="3"/>
        <v>0</v>
      </c>
      <c r="J44" s="15"/>
      <c r="K44" s="15"/>
      <c r="L44" s="15">
        <f t="shared" si="1"/>
        <v>0</v>
      </c>
    </row>
    <row r="45" spans="1:12" ht="12.75" customHeight="1" x14ac:dyDescent="0.2">
      <c r="A45" s="13">
        <f t="shared" si="2"/>
        <v>41</v>
      </c>
      <c r="B45" s="10" t="s">
        <v>435</v>
      </c>
      <c r="C45" s="10" t="s">
        <v>461</v>
      </c>
      <c r="D45" s="14" t="s">
        <v>77</v>
      </c>
      <c r="E45" s="10" t="s">
        <v>427</v>
      </c>
      <c r="F45" s="10" t="s">
        <v>3</v>
      </c>
      <c r="G45" s="10" t="s">
        <v>428</v>
      </c>
      <c r="H45" s="15"/>
      <c r="I45" s="15">
        <f t="shared" si="3"/>
        <v>0</v>
      </c>
      <c r="J45" s="15"/>
      <c r="K45" s="15"/>
      <c r="L45" s="15">
        <f t="shared" si="1"/>
        <v>0</v>
      </c>
    </row>
    <row r="46" spans="1:12" ht="12.75" customHeight="1" x14ac:dyDescent="0.2">
      <c r="A46" s="13">
        <f t="shared" si="2"/>
        <v>42</v>
      </c>
      <c r="B46" s="10" t="s">
        <v>462</v>
      </c>
      <c r="C46" s="10" t="s">
        <v>413</v>
      </c>
      <c r="D46" s="14" t="s">
        <v>77</v>
      </c>
      <c r="E46" s="10" t="s">
        <v>433</v>
      </c>
      <c r="F46" s="10" t="s">
        <v>3</v>
      </c>
      <c r="G46" s="10" t="s">
        <v>463</v>
      </c>
      <c r="H46" s="15"/>
      <c r="I46" s="15">
        <f t="shared" si="3"/>
        <v>0</v>
      </c>
      <c r="J46" s="15"/>
      <c r="K46" s="15"/>
      <c r="L46" s="15">
        <f t="shared" si="1"/>
        <v>0</v>
      </c>
    </row>
    <row r="47" spans="1:12" ht="12.75" customHeight="1" x14ac:dyDescent="0.2">
      <c r="A47" s="13">
        <f t="shared" si="2"/>
        <v>43</v>
      </c>
      <c r="B47" s="10" t="s">
        <v>66</v>
      </c>
      <c r="C47" s="10" t="s">
        <v>464</v>
      </c>
      <c r="D47" s="14" t="s">
        <v>77</v>
      </c>
      <c r="E47" s="10" t="s">
        <v>427</v>
      </c>
      <c r="F47" s="10" t="s">
        <v>3</v>
      </c>
      <c r="G47" s="10" t="s">
        <v>440</v>
      </c>
      <c r="H47" s="15"/>
      <c r="I47" s="15">
        <f t="shared" si="3"/>
        <v>0</v>
      </c>
      <c r="J47" s="15"/>
      <c r="K47" s="15"/>
      <c r="L47" s="15">
        <f t="shared" si="1"/>
        <v>0</v>
      </c>
    </row>
    <row r="48" spans="1:12" ht="12.75" customHeight="1" x14ac:dyDescent="0.2">
      <c r="A48" s="13">
        <f t="shared" si="2"/>
        <v>44</v>
      </c>
      <c r="B48" s="10" t="s">
        <v>78</v>
      </c>
      <c r="C48" s="10" t="s">
        <v>465</v>
      </c>
      <c r="D48" s="14" t="s">
        <v>77</v>
      </c>
      <c r="E48" s="10" t="s">
        <v>427</v>
      </c>
      <c r="F48" s="10" t="s">
        <v>3</v>
      </c>
      <c r="G48" s="10" t="s">
        <v>440</v>
      </c>
      <c r="H48" s="15"/>
      <c r="I48" s="15">
        <f t="shared" si="3"/>
        <v>0</v>
      </c>
      <c r="J48" s="15"/>
      <c r="K48" s="15"/>
      <c r="L48" s="15">
        <f t="shared" si="1"/>
        <v>0</v>
      </c>
    </row>
    <row r="49" spans="1:12" ht="12.75" customHeight="1" x14ac:dyDescent="0.2">
      <c r="A49" s="13">
        <f t="shared" si="2"/>
        <v>45</v>
      </c>
      <c r="B49" s="10" t="s">
        <v>466</v>
      </c>
      <c r="C49" s="10" t="s">
        <v>467</v>
      </c>
      <c r="D49" s="14" t="s">
        <v>77</v>
      </c>
      <c r="E49" s="10" t="s">
        <v>423</v>
      </c>
      <c r="F49" s="10" t="s">
        <v>3</v>
      </c>
      <c r="G49" s="10" t="s">
        <v>424</v>
      </c>
      <c r="H49" s="15"/>
      <c r="I49" s="15">
        <f t="shared" si="3"/>
        <v>0</v>
      </c>
      <c r="J49" s="15"/>
      <c r="K49" s="15"/>
      <c r="L49" s="15">
        <f t="shared" si="1"/>
        <v>0</v>
      </c>
    </row>
    <row r="50" spans="1:12" ht="12.75" customHeight="1" x14ac:dyDescent="0.2">
      <c r="A50" s="24">
        <f t="shared" si="2"/>
        <v>46</v>
      </c>
      <c r="B50" s="25" t="s">
        <v>52</v>
      </c>
      <c r="C50" s="25" t="s">
        <v>468</v>
      </c>
      <c r="D50" s="14" t="s">
        <v>77</v>
      </c>
      <c r="E50" s="25" t="s">
        <v>469</v>
      </c>
      <c r="F50" s="25" t="s">
        <v>3</v>
      </c>
      <c r="G50" s="25" t="s">
        <v>470</v>
      </c>
      <c r="H50" s="22"/>
      <c r="I50" s="22">
        <f t="shared" si="3"/>
        <v>0</v>
      </c>
      <c r="J50" s="22"/>
      <c r="K50" s="22"/>
      <c r="L50" s="22">
        <f t="shared" si="1"/>
        <v>0</v>
      </c>
    </row>
    <row r="51" spans="1:12" ht="12.75" customHeight="1" x14ac:dyDescent="0.2">
      <c r="A51" s="13">
        <f t="shared" si="2"/>
        <v>47</v>
      </c>
      <c r="B51" s="27" t="s">
        <v>78</v>
      </c>
      <c r="C51" s="27" t="s">
        <v>471</v>
      </c>
      <c r="D51" s="14" t="s">
        <v>77</v>
      </c>
      <c r="E51" s="27" t="s">
        <v>472</v>
      </c>
      <c r="F51" s="27" t="s">
        <v>3</v>
      </c>
      <c r="G51" s="27" t="s">
        <v>473</v>
      </c>
      <c r="H51" s="27"/>
      <c r="I51" s="15">
        <f t="shared" si="3"/>
        <v>0</v>
      </c>
      <c r="J51" s="27"/>
      <c r="K51" s="27"/>
      <c r="L51" s="22">
        <f t="shared" si="1"/>
        <v>0</v>
      </c>
    </row>
    <row r="52" spans="1:12" ht="12.75" customHeight="1" x14ac:dyDescent="0.2">
      <c r="A52" s="13">
        <f t="shared" si="2"/>
        <v>48</v>
      </c>
      <c r="B52" s="27" t="s">
        <v>51</v>
      </c>
      <c r="C52" s="27" t="s">
        <v>474</v>
      </c>
      <c r="D52" s="14" t="s">
        <v>77</v>
      </c>
      <c r="E52" s="27" t="s">
        <v>427</v>
      </c>
      <c r="F52" s="27" t="s">
        <v>3</v>
      </c>
      <c r="G52" s="27" t="s">
        <v>440</v>
      </c>
      <c r="H52" s="27"/>
      <c r="I52" s="15">
        <f t="shared" si="3"/>
        <v>0</v>
      </c>
      <c r="J52" s="27"/>
      <c r="K52" s="27"/>
      <c r="L52" s="22">
        <f t="shared" si="1"/>
        <v>0</v>
      </c>
    </row>
    <row r="53" spans="1:12" ht="12.75" customHeight="1" x14ac:dyDescent="0.2">
      <c r="A53" s="13">
        <f t="shared" si="2"/>
        <v>49</v>
      </c>
      <c r="B53" s="27" t="s">
        <v>421</v>
      </c>
      <c r="C53" s="27" t="s">
        <v>422</v>
      </c>
      <c r="D53" s="14" t="s">
        <v>77</v>
      </c>
      <c r="E53" s="27" t="s">
        <v>423</v>
      </c>
      <c r="F53" s="27" t="s">
        <v>3</v>
      </c>
      <c r="G53" s="27" t="s">
        <v>424</v>
      </c>
      <c r="H53" s="27"/>
      <c r="I53" s="15">
        <f t="shared" si="3"/>
        <v>0</v>
      </c>
      <c r="J53" s="27"/>
      <c r="K53" s="27"/>
      <c r="L53" s="22">
        <f t="shared" si="1"/>
        <v>0</v>
      </c>
    </row>
    <row r="54" spans="1:12" ht="12.75" customHeight="1" x14ac:dyDescent="0.2">
      <c r="A54" s="24">
        <f t="shared" si="2"/>
        <v>50</v>
      </c>
      <c r="B54" s="29" t="s">
        <v>52</v>
      </c>
      <c r="C54" s="29" t="s">
        <v>86</v>
      </c>
      <c r="D54" s="30" t="s">
        <v>77</v>
      </c>
      <c r="E54" s="29" t="s">
        <v>448</v>
      </c>
      <c r="F54" s="29" t="s">
        <v>3</v>
      </c>
      <c r="G54" s="29" t="s">
        <v>449</v>
      </c>
      <c r="H54" s="29"/>
      <c r="I54" s="22">
        <f t="shared" si="3"/>
        <v>0</v>
      </c>
      <c r="J54" s="29"/>
      <c r="K54" s="29"/>
      <c r="L54" s="22">
        <f t="shared" si="1"/>
        <v>0</v>
      </c>
    </row>
    <row r="55" spans="1:12" ht="12.75" customHeight="1" x14ac:dyDescent="0.2">
      <c r="A55" s="77">
        <f t="shared" si="2"/>
        <v>51</v>
      </c>
      <c r="B55" s="62" t="s">
        <v>475</v>
      </c>
      <c r="C55" s="62" t="s">
        <v>476</v>
      </c>
      <c r="D55" s="63" t="s">
        <v>77</v>
      </c>
      <c r="E55" s="62" t="s">
        <v>448</v>
      </c>
      <c r="F55" s="62" t="s">
        <v>3</v>
      </c>
      <c r="G55" s="62" t="s">
        <v>477</v>
      </c>
      <c r="H55" s="62"/>
      <c r="I55" s="83">
        <f t="shared" si="3"/>
        <v>0</v>
      </c>
      <c r="J55" s="62"/>
      <c r="K55" s="62"/>
      <c r="L55" s="83">
        <f t="shared" si="1"/>
        <v>0</v>
      </c>
    </row>
    <row r="56" spans="1:12" ht="12.75" customHeight="1" x14ac:dyDescent="0.2">
      <c r="A56" s="77">
        <f t="shared" si="2"/>
        <v>52</v>
      </c>
      <c r="B56" s="62" t="s">
        <v>522</v>
      </c>
      <c r="C56" s="62" t="s">
        <v>523</v>
      </c>
      <c r="D56" s="84" t="s">
        <v>77</v>
      </c>
      <c r="E56" s="62" t="s">
        <v>524</v>
      </c>
      <c r="F56" s="62" t="s">
        <v>525</v>
      </c>
      <c r="G56" s="62" t="s">
        <v>533</v>
      </c>
      <c r="H56" s="62"/>
      <c r="I56" s="83">
        <f t="shared" si="3"/>
        <v>0</v>
      </c>
      <c r="J56" s="62"/>
      <c r="K56" s="62"/>
      <c r="L56" s="83">
        <f t="shared" si="1"/>
        <v>0</v>
      </c>
    </row>
    <row r="57" spans="1:12" ht="12.75" customHeight="1" x14ac:dyDescent="0.2">
      <c r="A57" s="77">
        <f t="shared" si="2"/>
        <v>53</v>
      </c>
      <c r="B57" s="62" t="s">
        <v>526</v>
      </c>
      <c r="C57" s="62" t="s">
        <v>527</v>
      </c>
      <c r="D57" s="84" t="s">
        <v>77</v>
      </c>
      <c r="E57" s="62" t="s">
        <v>519</v>
      </c>
      <c r="F57" s="62" t="s">
        <v>520</v>
      </c>
      <c r="G57" s="62" t="s">
        <v>534</v>
      </c>
      <c r="H57" s="62"/>
      <c r="I57" s="83">
        <f t="shared" si="3"/>
        <v>0</v>
      </c>
      <c r="J57" s="62"/>
      <c r="K57" s="62"/>
      <c r="L57" s="83">
        <f t="shared" si="1"/>
        <v>0</v>
      </c>
    </row>
    <row r="58" spans="1:12" ht="12.75" customHeight="1" x14ac:dyDescent="0.2">
      <c r="A58" s="77">
        <f t="shared" si="2"/>
        <v>54</v>
      </c>
      <c r="B58" s="62" t="s">
        <v>70</v>
      </c>
      <c r="C58" s="62" t="s">
        <v>528</v>
      </c>
      <c r="D58" s="84" t="s">
        <v>77</v>
      </c>
      <c r="E58" s="62" t="s">
        <v>519</v>
      </c>
      <c r="F58" s="62" t="s">
        <v>520</v>
      </c>
      <c r="G58" s="62" t="s">
        <v>534</v>
      </c>
      <c r="H58" s="62"/>
      <c r="I58" s="83">
        <f t="shared" si="3"/>
        <v>0</v>
      </c>
      <c r="J58" s="62"/>
      <c r="K58" s="62"/>
      <c r="L58" s="83">
        <f t="shared" si="1"/>
        <v>0</v>
      </c>
    </row>
    <row r="59" spans="1:12" ht="12.75" customHeight="1" x14ac:dyDescent="0.2">
      <c r="A59" s="77">
        <f t="shared" si="2"/>
        <v>55</v>
      </c>
      <c r="B59" s="62" t="s">
        <v>529</v>
      </c>
      <c r="C59" s="62" t="s">
        <v>530</v>
      </c>
      <c r="D59" s="84" t="s">
        <v>77</v>
      </c>
      <c r="E59" s="62" t="s">
        <v>531</v>
      </c>
      <c r="F59" s="62" t="s">
        <v>532</v>
      </c>
      <c r="G59" s="62" t="s">
        <v>535</v>
      </c>
      <c r="H59" s="62"/>
      <c r="I59" s="83">
        <f t="shared" si="3"/>
        <v>0</v>
      </c>
      <c r="J59" s="62"/>
      <c r="K59" s="62"/>
      <c r="L59" s="83">
        <f t="shared" si="1"/>
        <v>0</v>
      </c>
    </row>
    <row r="60" spans="1:12" ht="12.75" customHeight="1" x14ac:dyDescent="0.2">
      <c r="D60" s="28"/>
    </row>
    <row r="61" spans="1:12" ht="12.75" customHeight="1" x14ac:dyDescent="0.2">
      <c r="D61" s="28"/>
    </row>
    <row r="62" spans="1:12" ht="12.75" customHeight="1" x14ac:dyDescent="0.2">
      <c r="D62" s="28"/>
    </row>
    <row r="63" spans="1:12" ht="12.75" customHeight="1" x14ac:dyDescent="0.2">
      <c r="D63" s="28"/>
    </row>
    <row r="64" spans="1:12" ht="12.75" customHeight="1" x14ac:dyDescent="0.2">
      <c r="D64" s="28"/>
    </row>
    <row r="65" spans="4:4" ht="12.75" customHeight="1" x14ac:dyDescent="0.2">
      <c r="D65" s="28"/>
    </row>
    <row r="66" spans="4:4" ht="12.75" customHeight="1" x14ac:dyDescent="0.2">
      <c r="D66" s="28"/>
    </row>
    <row r="67" spans="4:4" ht="12.75" customHeight="1" x14ac:dyDescent="0.2">
      <c r="D67" s="28"/>
    </row>
    <row r="68" spans="4:4" ht="12.75" customHeight="1" x14ac:dyDescent="0.2">
      <c r="D68" s="28"/>
    </row>
    <row r="69" spans="4:4" ht="12.75" customHeight="1" x14ac:dyDescent="0.2">
      <c r="D69" s="28"/>
    </row>
    <row r="70" spans="4:4" ht="12.75" customHeight="1" x14ac:dyDescent="0.2">
      <c r="D70" s="28"/>
    </row>
    <row r="71" spans="4:4" ht="12.75" customHeight="1" x14ac:dyDescent="0.2">
      <c r="D71" s="28"/>
    </row>
    <row r="72" spans="4:4" ht="12.75" customHeight="1" x14ac:dyDescent="0.2">
      <c r="D72" s="28"/>
    </row>
    <row r="73" spans="4:4" ht="12.75" customHeight="1" x14ac:dyDescent="0.2">
      <c r="D73" s="28"/>
    </row>
    <row r="74" spans="4:4" ht="12.75" customHeight="1" x14ac:dyDescent="0.2">
      <c r="D74" s="28"/>
    </row>
    <row r="75" spans="4:4" ht="12.75" customHeight="1" x14ac:dyDescent="0.2">
      <c r="D75" s="28"/>
    </row>
    <row r="76" spans="4:4" ht="12.75" customHeight="1" x14ac:dyDescent="0.2">
      <c r="D76" s="28"/>
    </row>
    <row r="77" spans="4:4" ht="12.75" customHeight="1" x14ac:dyDescent="0.2">
      <c r="D77" s="28"/>
    </row>
    <row r="78" spans="4:4" ht="12.75" customHeight="1" x14ac:dyDescent="0.2">
      <c r="D78" s="28"/>
    </row>
    <row r="79" spans="4:4" ht="12.75" customHeight="1" x14ac:dyDescent="0.2">
      <c r="D79" s="28"/>
    </row>
    <row r="80" spans="4:4" ht="12.75" customHeight="1" x14ac:dyDescent="0.2">
      <c r="D80" s="28"/>
    </row>
    <row r="81" spans="4:4" ht="12.75" customHeight="1" x14ac:dyDescent="0.2">
      <c r="D81" s="28"/>
    </row>
    <row r="82" spans="4:4" ht="12.75" customHeight="1" x14ac:dyDescent="0.2">
      <c r="D82" s="28"/>
    </row>
    <row r="83" spans="4:4" ht="12.75" customHeight="1" x14ac:dyDescent="0.2">
      <c r="D83" s="28"/>
    </row>
    <row r="84" spans="4:4" ht="12.75" customHeight="1" x14ac:dyDescent="0.2">
      <c r="D84" s="28"/>
    </row>
    <row r="85" spans="4:4" ht="12.75" customHeight="1" x14ac:dyDescent="0.2">
      <c r="D85" s="28"/>
    </row>
    <row r="86" spans="4:4" ht="12.75" customHeight="1" x14ac:dyDescent="0.2">
      <c r="D86" s="28"/>
    </row>
    <row r="87" spans="4:4" ht="12.75" customHeight="1" x14ac:dyDescent="0.2">
      <c r="D87" s="28"/>
    </row>
    <row r="88" spans="4:4" ht="12.75" customHeight="1" x14ac:dyDescent="0.2">
      <c r="D88" s="28"/>
    </row>
    <row r="89" spans="4:4" ht="12.75" customHeight="1" x14ac:dyDescent="0.2">
      <c r="D89" s="28"/>
    </row>
    <row r="90" spans="4:4" ht="12.75" customHeight="1" x14ac:dyDescent="0.2">
      <c r="D90" s="28"/>
    </row>
    <row r="91" spans="4:4" ht="12.75" customHeight="1" x14ac:dyDescent="0.2">
      <c r="D91" s="28"/>
    </row>
    <row r="92" spans="4:4" ht="12.75" customHeight="1" x14ac:dyDescent="0.2">
      <c r="D92" s="28"/>
    </row>
    <row r="93" spans="4:4" ht="12.75" customHeight="1" x14ac:dyDescent="0.2">
      <c r="D93" s="28"/>
    </row>
    <row r="94" spans="4:4" ht="12.75" customHeight="1" x14ac:dyDescent="0.2">
      <c r="D94" s="28"/>
    </row>
    <row r="95" spans="4:4" ht="12.75" customHeight="1" x14ac:dyDescent="0.2">
      <c r="D95" s="28"/>
    </row>
    <row r="96" spans="4:4" ht="12.75" customHeight="1" x14ac:dyDescent="0.2">
      <c r="D96" s="28"/>
    </row>
    <row r="97" spans="4:4" ht="12.75" customHeight="1" x14ac:dyDescent="0.2">
      <c r="D97" s="28"/>
    </row>
    <row r="98" spans="4:4" ht="12.75" customHeight="1" x14ac:dyDescent="0.2">
      <c r="D98" s="28"/>
    </row>
    <row r="99" spans="4:4" ht="12.75" customHeight="1" x14ac:dyDescent="0.2">
      <c r="D99" s="28"/>
    </row>
    <row r="100" spans="4:4" ht="12.75" customHeight="1" x14ac:dyDescent="0.2">
      <c r="D100" s="28"/>
    </row>
    <row r="101" spans="4:4" ht="12.75" customHeight="1" x14ac:dyDescent="0.2">
      <c r="D101" s="28"/>
    </row>
    <row r="102" spans="4:4" ht="12.75" customHeight="1" x14ac:dyDescent="0.2">
      <c r="D102" s="28"/>
    </row>
    <row r="103" spans="4:4" ht="12.75" customHeight="1" x14ac:dyDescent="0.2">
      <c r="D103" s="28"/>
    </row>
    <row r="104" spans="4:4" ht="12.75" customHeight="1" x14ac:dyDescent="0.2">
      <c r="D104" s="28"/>
    </row>
    <row r="105" spans="4:4" ht="12.75" customHeight="1" x14ac:dyDescent="0.2">
      <c r="D105" s="28"/>
    </row>
    <row r="106" spans="4:4" ht="12.75" customHeight="1" x14ac:dyDescent="0.2">
      <c r="D106" s="28"/>
    </row>
    <row r="107" spans="4:4" ht="12.75" customHeight="1" x14ac:dyDescent="0.2">
      <c r="D107" s="28"/>
    </row>
    <row r="108" spans="4:4" ht="12.75" customHeight="1" x14ac:dyDescent="0.2">
      <c r="D108" s="28"/>
    </row>
    <row r="109" spans="4:4" ht="12.75" customHeight="1" x14ac:dyDescent="0.2">
      <c r="D109" s="28"/>
    </row>
    <row r="110" spans="4:4" ht="12.75" customHeight="1" x14ac:dyDescent="0.2">
      <c r="D110" s="28"/>
    </row>
    <row r="111" spans="4:4" ht="12.75" customHeight="1" x14ac:dyDescent="0.2">
      <c r="D111" s="28"/>
    </row>
    <row r="112" spans="4:4" ht="12.75" customHeight="1" x14ac:dyDescent="0.2">
      <c r="D112" s="28"/>
    </row>
    <row r="113" spans="4:4" ht="12.75" customHeight="1" x14ac:dyDescent="0.2">
      <c r="D113" s="28"/>
    </row>
    <row r="114" spans="4:4" ht="12.75" customHeight="1" x14ac:dyDescent="0.2">
      <c r="D114" s="28"/>
    </row>
    <row r="115" spans="4:4" ht="12.75" customHeight="1" x14ac:dyDescent="0.2">
      <c r="D115" s="28"/>
    </row>
    <row r="116" spans="4:4" ht="12.75" customHeight="1" x14ac:dyDescent="0.2">
      <c r="D116" s="28"/>
    </row>
    <row r="117" spans="4:4" ht="12.75" customHeight="1" x14ac:dyDescent="0.2">
      <c r="D117" s="28"/>
    </row>
    <row r="118" spans="4:4" ht="12.75" customHeight="1" x14ac:dyDescent="0.2">
      <c r="D118" s="28"/>
    </row>
    <row r="119" spans="4:4" ht="12.75" customHeight="1" x14ac:dyDescent="0.2">
      <c r="D119" s="28"/>
    </row>
    <row r="120" spans="4:4" ht="12.75" customHeight="1" x14ac:dyDescent="0.2">
      <c r="D120" s="28"/>
    </row>
    <row r="121" spans="4:4" ht="12.75" customHeight="1" x14ac:dyDescent="0.2">
      <c r="D121" s="28"/>
    </row>
    <row r="122" spans="4:4" ht="12.75" customHeight="1" x14ac:dyDescent="0.2">
      <c r="D122" s="28"/>
    </row>
    <row r="123" spans="4:4" ht="12.75" customHeight="1" x14ac:dyDescent="0.2">
      <c r="D123" s="28"/>
    </row>
    <row r="124" spans="4:4" ht="12.75" customHeight="1" x14ac:dyDescent="0.2">
      <c r="D124" s="28"/>
    </row>
    <row r="125" spans="4:4" ht="12.75" customHeight="1" x14ac:dyDescent="0.2">
      <c r="D125" s="28"/>
    </row>
    <row r="126" spans="4:4" ht="12.75" customHeight="1" x14ac:dyDescent="0.2">
      <c r="D126" s="28"/>
    </row>
    <row r="127" spans="4:4" ht="12.75" customHeight="1" x14ac:dyDescent="0.2">
      <c r="D127" s="28"/>
    </row>
    <row r="128" spans="4:4" ht="12.75" customHeight="1" x14ac:dyDescent="0.2">
      <c r="D128" s="28"/>
    </row>
    <row r="129" spans="4:4" ht="12.75" customHeight="1" x14ac:dyDescent="0.2">
      <c r="D129" s="28"/>
    </row>
    <row r="130" spans="4:4" ht="12.75" customHeight="1" x14ac:dyDescent="0.2">
      <c r="D130" s="28"/>
    </row>
    <row r="131" spans="4:4" ht="12.75" customHeight="1" x14ac:dyDescent="0.2">
      <c r="D131" s="28"/>
    </row>
    <row r="132" spans="4:4" ht="12.75" customHeight="1" x14ac:dyDescent="0.2">
      <c r="D132" s="28"/>
    </row>
    <row r="133" spans="4:4" ht="12.75" customHeight="1" x14ac:dyDescent="0.2">
      <c r="D133" s="28"/>
    </row>
    <row r="134" spans="4:4" ht="12.75" customHeight="1" x14ac:dyDescent="0.2">
      <c r="D134" s="28"/>
    </row>
    <row r="135" spans="4:4" ht="12.75" customHeight="1" x14ac:dyDescent="0.2">
      <c r="D135" s="28"/>
    </row>
    <row r="136" spans="4:4" ht="12.75" customHeight="1" x14ac:dyDescent="0.2">
      <c r="D136" s="28"/>
    </row>
    <row r="137" spans="4:4" ht="12.75" customHeight="1" x14ac:dyDescent="0.2">
      <c r="D137" s="28"/>
    </row>
    <row r="138" spans="4:4" ht="12.75" customHeight="1" x14ac:dyDescent="0.2">
      <c r="D138" s="28"/>
    </row>
    <row r="139" spans="4:4" ht="12.75" customHeight="1" x14ac:dyDescent="0.2">
      <c r="D139" s="28"/>
    </row>
    <row r="140" spans="4:4" ht="12.75" customHeight="1" x14ac:dyDescent="0.2">
      <c r="D140" s="28"/>
    </row>
    <row r="141" spans="4:4" ht="12.75" customHeight="1" x14ac:dyDescent="0.2">
      <c r="D141" s="28"/>
    </row>
    <row r="142" spans="4:4" ht="12.75" customHeight="1" x14ac:dyDescent="0.2">
      <c r="D142" s="28"/>
    </row>
    <row r="143" spans="4:4" ht="12.75" customHeight="1" x14ac:dyDescent="0.2">
      <c r="D143" s="28"/>
    </row>
    <row r="144" spans="4:4" ht="12.75" customHeight="1" x14ac:dyDescent="0.2">
      <c r="D144" s="28"/>
    </row>
    <row r="145" spans="4:4" ht="12.75" customHeight="1" x14ac:dyDescent="0.2">
      <c r="D145" s="28"/>
    </row>
    <row r="146" spans="4:4" ht="12.75" customHeight="1" x14ac:dyDescent="0.2">
      <c r="D146" s="28"/>
    </row>
    <row r="147" spans="4:4" ht="12.75" customHeight="1" x14ac:dyDescent="0.2">
      <c r="D147" s="28"/>
    </row>
    <row r="148" spans="4:4" ht="12.75" customHeight="1" x14ac:dyDescent="0.2">
      <c r="D148" s="28"/>
    </row>
    <row r="149" spans="4:4" ht="12.75" customHeight="1" x14ac:dyDescent="0.2">
      <c r="D149" s="28"/>
    </row>
    <row r="150" spans="4:4" ht="12.75" customHeight="1" x14ac:dyDescent="0.2">
      <c r="D150" s="28"/>
    </row>
    <row r="151" spans="4:4" ht="12.75" customHeight="1" x14ac:dyDescent="0.2">
      <c r="D151" s="28"/>
    </row>
    <row r="152" spans="4:4" ht="12.75" customHeight="1" x14ac:dyDescent="0.2">
      <c r="D152" s="28"/>
    </row>
    <row r="153" spans="4:4" ht="12.75" customHeight="1" x14ac:dyDescent="0.2">
      <c r="D153" s="28"/>
    </row>
    <row r="154" spans="4:4" ht="12.75" customHeight="1" x14ac:dyDescent="0.2">
      <c r="D154" s="28"/>
    </row>
    <row r="155" spans="4:4" ht="12.75" customHeight="1" x14ac:dyDescent="0.2">
      <c r="D155" s="28"/>
    </row>
    <row r="156" spans="4:4" ht="12.75" customHeight="1" x14ac:dyDescent="0.2">
      <c r="D156" s="28"/>
    </row>
    <row r="157" spans="4:4" ht="12.75" customHeight="1" x14ac:dyDescent="0.2">
      <c r="D157" s="28"/>
    </row>
    <row r="158" spans="4:4" ht="12.75" customHeight="1" x14ac:dyDescent="0.2">
      <c r="D158" s="28"/>
    </row>
    <row r="159" spans="4:4" ht="12.75" customHeight="1" x14ac:dyDescent="0.2">
      <c r="D159" s="28"/>
    </row>
    <row r="160" spans="4:4" ht="12.75" customHeight="1" x14ac:dyDescent="0.2">
      <c r="D160" s="28"/>
    </row>
    <row r="161" spans="4:4" ht="12.75" customHeight="1" x14ac:dyDescent="0.2">
      <c r="D161" s="28"/>
    </row>
    <row r="162" spans="4:4" ht="12.75" customHeight="1" x14ac:dyDescent="0.2">
      <c r="D162" s="28"/>
    </row>
    <row r="163" spans="4:4" ht="12.75" customHeight="1" x14ac:dyDescent="0.2">
      <c r="D163" s="28"/>
    </row>
    <row r="164" spans="4:4" ht="12.75" customHeight="1" x14ac:dyDescent="0.2">
      <c r="D164" s="28"/>
    </row>
    <row r="165" spans="4:4" ht="12.75" customHeight="1" x14ac:dyDescent="0.2">
      <c r="D165" s="28"/>
    </row>
    <row r="166" spans="4:4" ht="12.75" customHeight="1" x14ac:dyDescent="0.2">
      <c r="D166" s="28"/>
    </row>
    <row r="167" spans="4:4" ht="12.75" customHeight="1" x14ac:dyDescent="0.2">
      <c r="D167" s="28"/>
    </row>
    <row r="168" spans="4:4" ht="12.75" customHeight="1" x14ac:dyDescent="0.2">
      <c r="D168" s="28"/>
    </row>
    <row r="169" spans="4:4" ht="12.75" customHeight="1" x14ac:dyDescent="0.2">
      <c r="D169" s="28"/>
    </row>
    <row r="170" spans="4:4" ht="12.75" customHeight="1" x14ac:dyDescent="0.2">
      <c r="D170" s="28"/>
    </row>
    <row r="171" spans="4:4" ht="12.75" customHeight="1" x14ac:dyDescent="0.2">
      <c r="D171" s="28"/>
    </row>
    <row r="172" spans="4:4" ht="12.75" customHeight="1" x14ac:dyDescent="0.2">
      <c r="D172" s="28"/>
    </row>
    <row r="173" spans="4:4" ht="12.75" customHeight="1" x14ac:dyDescent="0.2">
      <c r="D173" s="28"/>
    </row>
    <row r="174" spans="4:4" ht="12.75" customHeight="1" x14ac:dyDescent="0.2">
      <c r="D174" s="28"/>
    </row>
    <row r="175" spans="4:4" ht="12.75" customHeight="1" x14ac:dyDescent="0.2">
      <c r="D175" s="28"/>
    </row>
    <row r="176" spans="4:4" ht="12.75" customHeight="1" x14ac:dyDescent="0.2">
      <c r="D176" s="28"/>
    </row>
    <row r="177" spans="4:4" ht="12.75" customHeight="1" x14ac:dyDescent="0.2">
      <c r="D177" s="28"/>
    </row>
    <row r="178" spans="4:4" ht="12.75" customHeight="1" x14ac:dyDescent="0.2">
      <c r="D178" s="28"/>
    </row>
    <row r="179" spans="4:4" ht="12.75" customHeight="1" x14ac:dyDescent="0.2">
      <c r="D179" s="28"/>
    </row>
    <row r="180" spans="4:4" ht="12.75" customHeight="1" x14ac:dyDescent="0.2">
      <c r="D180" s="28"/>
    </row>
    <row r="181" spans="4:4" ht="12.75" customHeight="1" x14ac:dyDescent="0.2">
      <c r="D181" s="28"/>
    </row>
    <row r="182" spans="4:4" ht="12.75" customHeight="1" x14ac:dyDescent="0.2">
      <c r="D182" s="28"/>
    </row>
    <row r="183" spans="4:4" ht="12.75" customHeight="1" x14ac:dyDescent="0.2">
      <c r="D183" s="28"/>
    </row>
    <row r="184" spans="4:4" ht="12.75" customHeight="1" x14ac:dyDescent="0.2">
      <c r="D184" s="28"/>
    </row>
    <row r="185" spans="4:4" ht="12.75" customHeight="1" x14ac:dyDescent="0.2">
      <c r="D185" s="28"/>
    </row>
    <row r="186" spans="4:4" ht="12.75" customHeight="1" x14ac:dyDescent="0.2">
      <c r="D186" s="28"/>
    </row>
    <row r="187" spans="4:4" ht="12.75" customHeight="1" x14ac:dyDescent="0.2">
      <c r="D187" s="28"/>
    </row>
    <row r="188" spans="4:4" ht="12.75" customHeight="1" x14ac:dyDescent="0.2">
      <c r="D188" s="28"/>
    </row>
    <row r="189" spans="4:4" ht="12.75" customHeight="1" x14ac:dyDescent="0.2">
      <c r="D189" s="28"/>
    </row>
    <row r="190" spans="4:4" ht="12.75" customHeight="1" x14ac:dyDescent="0.2">
      <c r="D190" s="28"/>
    </row>
    <row r="191" spans="4:4" ht="12.75" customHeight="1" x14ac:dyDescent="0.2">
      <c r="D191" s="28"/>
    </row>
    <row r="192" spans="4:4" ht="12.75" customHeight="1" x14ac:dyDescent="0.2">
      <c r="D192" s="28"/>
    </row>
    <row r="193" spans="4:4" ht="12.75" customHeight="1" x14ac:dyDescent="0.2">
      <c r="D193" s="28"/>
    </row>
    <row r="194" spans="4:4" ht="12.75" customHeight="1" x14ac:dyDescent="0.2">
      <c r="D194" s="28"/>
    </row>
    <row r="195" spans="4:4" ht="12.75" customHeight="1" x14ac:dyDescent="0.2">
      <c r="D195" s="28"/>
    </row>
    <row r="196" spans="4:4" ht="12.75" customHeight="1" x14ac:dyDescent="0.2">
      <c r="D196" s="28"/>
    </row>
    <row r="197" spans="4:4" ht="12.75" customHeight="1" x14ac:dyDescent="0.2">
      <c r="D197" s="28"/>
    </row>
    <row r="198" spans="4:4" ht="12.75" customHeight="1" x14ac:dyDescent="0.2">
      <c r="D198" s="28"/>
    </row>
    <row r="199" spans="4:4" ht="12.75" customHeight="1" x14ac:dyDescent="0.2">
      <c r="D199" s="28"/>
    </row>
    <row r="200" spans="4:4" ht="12.75" customHeight="1" x14ac:dyDescent="0.2">
      <c r="D200" s="28"/>
    </row>
    <row r="201" spans="4:4" ht="12.75" customHeight="1" x14ac:dyDescent="0.2">
      <c r="D201" s="28"/>
    </row>
    <row r="202" spans="4:4" ht="12.75" customHeight="1" x14ac:dyDescent="0.2">
      <c r="D202" s="28"/>
    </row>
    <row r="203" spans="4:4" ht="12.75" customHeight="1" x14ac:dyDescent="0.2">
      <c r="D203" s="28"/>
    </row>
    <row r="204" spans="4:4" ht="12.75" customHeight="1" x14ac:dyDescent="0.2">
      <c r="D204" s="28"/>
    </row>
    <row r="205" spans="4:4" ht="12.75" customHeight="1" x14ac:dyDescent="0.2">
      <c r="D205" s="28"/>
    </row>
    <row r="206" spans="4:4" ht="12.75" customHeight="1" x14ac:dyDescent="0.2">
      <c r="D206" s="28"/>
    </row>
    <row r="207" spans="4:4" ht="12.75" customHeight="1" x14ac:dyDescent="0.2">
      <c r="D207" s="28"/>
    </row>
    <row r="208" spans="4:4" ht="12.75" customHeight="1" x14ac:dyDescent="0.2">
      <c r="D208" s="28"/>
    </row>
    <row r="209" spans="4:4" ht="12.75" customHeight="1" x14ac:dyDescent="0.2">
      <c r="D209" s="28"/>
    </row>
    <row r="210" spans="4:4" ht="12.75" customHeight="1" x14ac:dyDescent="0.2">
      <c r="D210" s="28"/>
    </row>
    <row r="211" spans="4:4" ht="12.75" customHeight="1" x14ac:dyDescent="0.2">
      <c r="D211" s="28"/>
    </row>
    <row r="212" spans="4:4" ht="12.75" customHeight="1" x14ac:dyDescent="0.2">
      <c r="D212" s="28"/>
    </row>
    <row r="213" spans="4:4" ht="12.75" customHeight="1" x14ac:dyDescent="0.2">
      <c r="D213" s="28"/>
    </row>
    <row r="214" spans="4:4" ht="12.75" customHeight="1" x14ac:dyDescent="0.2">
      <c r="D214" s="28"/>
    </row>
    <row r="215" spans="4:4" ht="12.75" customHeight="1" x14ac:dyDescent="0.2">
      <c r="D215" s="28"/>
    </row>
    <row r="216" spans="4:4" ht="12.75" customHeight="1" x14ac:dyDescent="0.2">
      <c r="D216" s="28"/>
    </row>
    <row r="217" spans="4:4" ht="12.75" customHeight="1" x14ac:dyDescent="0.2">
      <c r="D217" s="28"/>
    </row>
    <row r="218" spans="4:4" ht="12.75" customHeight="1" x14ac:dyDescent="0.2">
      <c r="D218" s="28"/>
    </row>
    <row r="219" spans="4:4" ht="12.75" customHeight="1" x14ac:dyDescent="0.2">
      <c r="D219" s="28"/>
    </row>
    <row r="220" spans="4:4" ht="12.75" customHeight="1" x14ac:dyDescent="0.2">
      <c r="D220" s="28"/>
    </row>
    <row r="221" spans="4:4" ht="12.75" customHeight="1" x14ac:dyDescent="0.2">
      <c r="D221" s="28"/>
    </row>
    <row r="222" spans="4:4" ht="12.75" customHeight="1" x14ac:dyDescent="0.2">
      <c r="D222" s="28"/>
    </row>
    <row r="223" spans="4:4" ht="12.75" customHeight="1" x14ac:dyDescent="0.2">
      <c r="D223" s="28"/>
    </row>
    <row r="224" spans="4:4" ht="12.75" customHeight="1" x14ac:dyDescent="0.2">
      <c r="D224" s="28"/>
    </row>
    <row r="225" spans="4:4" ht="12.75" customHeight="1" x14ac:dyDescent="0.2">
      <c r="D225" s="28"/>
    </row>
    <row r="226" spans="4:4" ht="12.75" customHeight="1" x14ac:dyDescent="0.2">
      <c r="D226" s="28"/>
    </row>
    <row r="227" spans="4:4" ht="12.75" customHeight="1" x14ac:dyDescent="0.2">
      <c r="D227" s="28"/>
    </row>
    <row r="228" spans="4:4" ht="12.75" customHeight="1" x14ac:dyDescent="0.2">
      <c r="D228" s="28"/>
    </row>
    <row r="229" spans="4:4" ht="12.75" customHeight="1" x14ac:dyDescent="0.2">
      <c r="D229" s="28"/>
    </row>
    <row r="230" spans="4:4" ht="12.75" customHeight="1" x14ac:dyDescent="0.2">
      <c r="D230" s="28"/>
    </row>
    <row r="231" spans="4:4" ht="12.75" customHeight="1" x14ac:dyDescent="0.2">
      <c r="D231" s="28"/>
    </row>
    <row r="232" spans="4:4" ht="12.75" customHeight="1" x14ac:dyDescent="0.2">
      <c r="D232" s="28"/>
    </row>
    <row r="233" spans="4:4" ht="12.75" customHeight="1" x14ac:dyDescent="0.2">
      <c r="D233" s="28"/>
    </row>
    <row r="234" spans="4:4" ht="12.75" customHeight="1" x14ac:dyDescent="0.2">
      <c r="D234" s="28"/>
    </row>
    <row r="235" spans="4:4" ht="12.75" customHeight="1" x14ac:dyDescent="0.2">
      <c r="D235" s="28"/>
    </row>
    <row r="236" spans="4:4" ht="12.75" customHeight="1" x14ac:dyDescent="0.2">
      <c r="D236" s="28"/>
    </row>
    <row r="237" spans="4:4" ht="12.75" customHeight="1" x14ac:dyDescent="0.2">
      <c r="D237" s="28"/>
    </row>
    <row r="238" spans="4:4" ht="12.75" customHeight="1" x14ac:dyDescent="0.2">
      <c r="D238" s="28"/>
    </row>
    <row r="239" spans="4:4" ht="12.75" customHeight="1" x14ac:dyDescent="0.2">
      <c r="D239" s="28"/>
    </row>
    <row r="240" spans="4:4" ht="12.75" customHeight="1" x14ac:dyDescent="0.2">
      <c r="D240" s="28"/>
    </row>
    <row r="241" spans="4:4" ht="12.75" customHeight="1" x14ac:dyDescent="0.2">
      <c r="D241" s="28"/>
    </row>
    <row r="242" spans="4:4" ht="12.75" customHeight="1" x14ac:dyDescent="0.2">
      <c r="D242" s="28"/>
    </row>
    <row r="243" spans="4:4" ht="12.75" customHeight="1" x14ac:dyDescent="0.2">
      <c r="D243" s="28"/>
    </row>
    <row r="244" spans="4:4" ht="12.75" customHeight="1" x14ac:dyDescent="0.2">
      <c r="D244" s="28"/>
    </row>
    <row r="245" spans="4:4" ht="12.75" customHeight="1" x14ac:dyDescent="0.2">
      <c r="D245" s="28"/>
    </row>
    <row r="246" spans="4:4" ht="12.75" customHeight="1" x14ac:dyDescent="0.2">
      <c r="D246" s="28"/>
    </row>
    <row r="247" spans="4:4" ht="12.75" customHeight="1" x14ac:dyDescent="0.2">
      <c r="D247" s="28"/>
    </row>
    <row r="248" spans="4:4" ht="12.75" customHeight="1" x14ac:dyDescent="0.2">
      <c r="D248" s="28"/>
    </row>
    <row r="249" spans="4:4" ht="12.75" customHeight="1" x14ac:dyDescent="0.2">
      <c r="D249" s="28"/>
    </row>
    <row r="250" spans="4:4" ht="12.75" customHeight="1" x14ac:dyDescent="0.2">
      <c r="D250" s="28"/>
    </row>
    <row r="251" spans="4:4" ht="12.75" customHeight="1" x14ac:dyDescent="0.2">
      <c r="D251" s="28"/>
    </row>
    <row r="252" spans="4:4" ht="12.75" customHeight="1" x14ac:dyDescent="0.2">
      <c r="D252" s="28"/>
    </row>
    <row r="253" spans="4:4" ht="12.75" customHeight="1" x14ac:dyDescent="0.2">
      <c r="D253" s="28"/>
    </row>
    <row r="254" spans="4:4" ht="12.75" customHeight="1" x14ac:dyDescent="0.2">
      <c r="D254" s="28"/>
    </row>
    <row r="255" spans="4:4" ht="12.75" customHeight="1" x14ac:dyDescent="0.2">
      <c r="D255" s="28"/>
    </row>
    <row r="256" spans="4:4" ht="12.75" customHeight="1" x14ac:dyDescent="0.2">
      <c r="D256" s="28"/>
    </row>
    <row r="257" spans="4:4" ht="12.75" customHeight="1" x14ac:dyDescent="0.2">
      <c r="D257" s="28"/>
    </row>
    <row r="258" spans="4:4" ht="12.75" customHeight="1" x14ac:dyDescent="0.2">
      <c r="D258" s="28"/>
    </row>
    <row r="259" spans="4:4" ht="12.75" customHeight="1" x14ac:dyDescent="0.2">
      <c r="D259" s="28"/>
    </row>
    <row r="260" spans="4:4" ht="12.75" customHeight="1" x14ac:dyDescent="0.2">
      <c r="D260" s="28"/>
    </row>
    <row r="261" spans="4:4" ht="12.75" customHeight="1" x14ac:dyDescent="0.2">
      <c r="D261" s="28"/>
    </row>
    <row r="262" spans="4:4" ht="12.75" customHeight="1" x14ac:dyDescent="0.2">
      <c r="D262" s="28"/>
    </row>
    <row r="263" spans="4:4" ht="12.75" customHeight="1" x14ac:dyDescent="0.2">
      <c r="D263" s="28"/>
    </row>
    <row r="264" spans="4:4" ht="12.75" customHeight="1" x14ac:dyDescent="0.2">
      <c r="D264" s="28"/>
    </row>
    <row r="265" spans="4:4" ht="12.75" customHeight="1" x14ac:dyDescent="0.2">
      <c r="D265" s="28"/>
    </row>
    <row r="266" spans="4:4" ht="12.75" customHeight="1" x14ac:dyDescent="0.2">
      <c r="D266" s="28"/>
    </row>
    <row r="267" spans="4:4" ht="12.75" customHeight="1" x14ac:dyDescent="0.2">
      <c r="D267" s="28"/>
    </row>
    <row r="268" spans="4:4" ht="12.75" customHeight="1" x14ac:dyDescent="0.2">
      <c r="D268" s="28"/>
    </row>
    <row r="269" spans="4:4" ht="12.75" customHeight="1" x14ac:dyDescent="0.2">
      <c r="D269" s="28"/>
    </row>
    <row r="270" spans="4:4" ht="12.75" customHeight="1" x14ac:dyDescent="0.2">
      <c r="D270" s="28"/>
    </row>
    <row r="271" spans="4:4" ht="12.75" customHeight="1" x14ac:dyDescent="0.2">
      <c r="D271" s="28"/>
    </row>
    <row r="272" spans="4:4" ht="12.75" customHeight="1" x14ac:dyDescent="0.2">
      <c r="D272" s="28"/>
    </row>
    <row r="273" spans="4:4" ht="12.75" customHeight="1" x14ac:dyDescent="0.2">
      <c r="D273" s="28"/>
    </row>
    <row r="274" spans="4:4" ht="12.75" customHeight="1" x14ac:dyDescent="0.2">
      <c r="D274" s="28"/>
    </row>
    <row r="275" spans="4:4" ht="12.75" customHeight="1" x14ac:dyDescent="0.2">
      <c r="D275" s="28"/>
    </row>
    <row r="276" spans="4:4" ht="12.75" customHeight="1" x14ac:dyDescent="0.2">
      <c r="D276" s="28"/>
    </row>
    <row r="277" spans="4:4" ht="12.75" customHeight="1" x14ac:dyDescent="0.2">
      <c r="D277" s="28"/>
    </row>
    <row r="278" spans="4:4" ht="12.75" customHeight="1" x14ac:dyDescent="0.2">
      <c r="D278" s="28"/>
    </row>
    <row r="279" spans="4:4" ht="12.75" customHeight="1" x14ac:dyDescent="0.2">
      <c r="D279" s="28"/>
    </row>
    <row r="280" spans="4:4" ht="12.75" customHeight="1" x14ac:dyDescent="0.2">
      <c r="D280" s="28"/>
    </row>
    <row r="281" spans="4:4" ht="12.75" customHeight="1" x14ac:dyDescent="0.2">
      <c r="D281" s="28"/>
    </row>
    <row r="282" spans="4:4" ht="12.75" customHeight="1" x14ac:dyDescent="0.2">
      <c r="D282" s="28"/>
    </row>
    <row r="283" spans="4:4" ht="12.75" customHeight="1" x14ac:dyDescent="0.2">
      <c r="D283" s="28"/>
    </row>
    <row r="284" spans="4:4" ht="12.75" customHeight="1" x14ac:dyDescent="0.2">
      <c r="D284" s="28"/>
    </row>
    <row r="285" spans="4:4" ht="12.75" customHeight="1" x14ac:dyDescent="0.2">
      <c r="D285" s="28"/>
    </row>
    <row r="286" spans="4:4" ht="12.75" customHeight="1" x14ac:dyDescent="0.2">
      <c r="D286" s="28"/>
    </row>
    <row r="287" spans="4:4" ht="12.75" customHeight="1" x14ac:dyDescent="0.2">
      <c r="D287" s="28"/>
    </row>
    <row r="288" spans="4:4" ht="12.75" customHeight="1" x14ac:dyDescent="0.2">
      <c r="D288" s="28"/>
    </row>
    <row r="289" spans="4:4" ht="12.75" customHeight="1" x14ac:dyDescent="0.2">
      <c r="D289" s="28"/>
    </row>
    <row r="290" spans="4:4" ht="12.75" customHeight="1" x14ac:dyDescent="0.2">
      <c r="D290" s="28"/>
    </row>
    <row r="291" spans="4:4" ht="12.75" customHeight="1" x14ac:dyDescent="0.2">
      <c r="D291" s="28"/>
    </row>
    <row r="292" spans="4:4" ht="12.75" customHeight="1" x14ac:dyDescent="0.2">
      <c r="D292" s="28"/>
    </row>
    <row r="293" spans="4:4" ht="12.75" customHeight="1" x14ac:dyDescent="0.2">
      <c r="D293" s="28"/>
    </row>
    <row r="294" spans="4:4" ht="12.75" customHeight="1" x14ac:dyDescent="0.2">
      <c r="D294" s="28"/>
    </row>
    <row r="295" spans="4:4" ht="12.75" customHeight="1" x14ac:dyDescent="0.2">
      <c r="D295" s="28"/>
    </row>
    <row r="296" spans="4:4" ht="12.75" customHeight="1" x14ac:dyDescent="0.2">
      <c r="D296" s="28"/>
    </row>
    <row r="297" spans="4:4" ht="12.75" customHeight="1" x14ac:dyDescent="0.2">
      <c r="D297" s="28"/>
    </row>
    <row r="298" spans="4:4" ht="12.75" customHeight="1" x14ac:dyDescent="0.2">
      <c r="D298" s="28"/>
    </row>
    <row r="299" spans="4:4" ht="12.75" customHeight="1" x14ac:dyDescent="0.2">
      <c r="D299" s="28"/>
    </row>
    <row r="300" spans="4:4" ht="12.75" customHeight="1" x14ac:dyDescent="0.2">
      <c r="D300" s="28"/>
    </row>
    <row r="301" spans="4:4" ht="12.75" customHeight="1" x14ac:dyDescent="0.2">
      <c r="D301" s="28"/>
    </row>
    <row r="302" spans="4:4" ht="12.75" customHeight="1" x14ac:dyDescent="0.2">
      <c r="D302" s="28"/>
    </row>
    <row r="303" spans="4:4" ht="12.75" customHeight="1" x14ac:dyDescent="0.2">
      <c r="D303" s="28"/>
    </row>
    <row r="304" spans="4:4" ht="12.75" customHeight="1" x14ac:dyDescent="0.2">
      <c r="D304" s="28"/>
    </row>
    <row r="305" spans="4:4" ht="12.75" customHeight="1" x14ac:dyDescent="0.2">
      <c r="D305" s="28"/>
    </row>
    <row r="306" spans="4:4" ht="12.75" customHeight="1" x14ac:dyDescent="0.2">
      <c r="D306" s="28"/>
    </row>
    <row r="307" spans="4:4" ht="12.75" customHeight="1" x14ac:dyDescent="0.2">
      <c r="D307" s="28"/>
    </row>
    <row r="308" spans="4:4" ht="12.75" customHeight="1" x14ac:dyDescent="0.2">
      <c r="D308" s="28"/>
    </row>
    <row r="309" spans="4:4" ht="12.75" customHeight="1" x14ac:dyDescent="0.2">
      <c r="D309" s="28"/>
    </row>
    <row r="310" spans="4:4" ht="12.75" customHeight="1" x14ac:dyDescent="0.2">
      <c r="D310" s="28"/>
    </row>
    <row r="311" spans="4:4" ht="12.75" customHeight="1" x14ac:dyDescent="0.2">
      <c r="D311" s="28"/>
    </row>
    <row r="312" spans="4:4" ht="12.75" customHeight="1" x14ac:dyDescent="0.2">
      <c r="D312" s="28"/>
    </row>
    <row r="313" spans="4:4" ht="12.75" customHeight="1" x14ac:dyDescent="0.2">
      <c r="D313" s="28"/>
    </row>
    <row r="314" spans="4:4" ht="12.75" customHeight="1" x14ac:dyDescent="0.2">
      <c r="D314" s="28"/>
    </row>
    <row r="315" spans="4:4" ht="12.75" customHeight="1" x14ac:dyDescent="0.2">
      <c r="D315" s="28"/>
    </row>
    <row r="316" spans="4:4" ht="12.75" customHeight="1" x14ac:dyDescent="0.2">
      <c r="D316" s="28"/>
    </row>
    <row r="317" spans="4:4" ht="12.75" customHeight="1" x14ac:dyDescent="0.2">
      <c r="D317" s="28"/>
    </row>
    <row r="318" spans="4:4" ht="12.75" customHeight="1" x14ac:dyDescent="0.2">
      <c r="D318" s="28"/>
    </row>
    <row r="319" spans="4:4" ht="12.75" customHeight="1" x14ac:dyDescent="0.2">
      <c r="D319" s="28"/>
    </row>
    <row r="320" spans="4:4" ht="12.75" customHeight="1" x14ac:dyDescent="0.2">
      <c r="D320" s="28"/>
    </row>
    <row r="321" spans="4:4" ht="12.75" customHeight="1" x14ac:dyDescent="0.2">
      <c r="D321" s="28"/>
    </row>
    <row r="322" spans="4:4" ht="12.75" customHeight="1" x14ac:dyDescent="0.2">
      <c r="D322" s="28"/>
    </row>
    <row r="323" spans="4:4" ht="12.75" customHeight="1" x14ac:dyDescent="0.2">
      <c r="D323" s="28"/>
    </row>
    <row r="324" spans="4:4" ht="12.75" customHeight="1" x14ac:dyDescent="0.2">
      <c r="D324" s="28"/>
    </row>
    <row r="325" spans="4:4" ht="12.75" customHeight="1" x14ac:dyDescent="0.2">
      <c r="D325" s="28"/>
    </row>
    <row r="326" spans="4:4" ht="12.75" customHeight="1" x14ac:dyDescent="0.2">
      <c r="D326" s="28"/>
    </row>
    <row r="327" spans="4:4" ht="12.75" customHeight="1" x14ac:dyDescent="0.2">
      <c r="D327" s="28"/>
    </row>
    <row r="328" spans="4:4" ht="12.75" customHeight="1" x14ac:dyDescent="0.2">
      <c r="D328" s="28"/>
    </row>
    <row r="329" spans="4:4" ht="12.75" customHeight="1" x14ac:dyDescent="0.2">
      <c r="D329" s="28"/>
    </row>
    <row r="330" spans="4:4" ht="12.75" customHeight="1" x14ac:dyDescent="0.2">
      <c r="D330" s="28"/>
    </row>
    <row r="331" spans="4:4" ht="12.75" customHeight="1" x14ac:dyDescent="0.2">
      <c r="D331" s="28"/>
    </row>
    <row r="332" spans="4:4" ht="12.75" customHeight="1" x14ac:dyDescent="0.2">
      <c r="D332" s="28"/>
    </row>
    <row r="333" spans="4:4" ht="12.75" customHeight="1" x14ac:dyDescent="0.2">
      <c r="D333" s="28"/>
    </row>
    <row r="334" spans="4:4" ht="12.75" customHeight="1" x14ac:dyDescent="0.2">
      <c r="D334" s="28"/>
    </row>
    <row r="335" spans="4:4" ht="12.75" customHeight="1" x14ac:dyDescent="0.2">
      <c r="D335" s="28"/>
    </row>
    <row r="336" spans="4:4" ht="12.75" customHeight="1" x14ac:dyDescent="0.2">
      <c r="D336" s="28"/>
    </row>
    <row r="337" spans="4:4" ht="12.75" customHeight="1" x14ac:dyDescent="0.2">
      <c r="D337" s="28"/>
    </row>
    <row r="338" spans="4:4" ht="12.75" customHeight="1" x14ac:dyDescent="0.2">
      <c r="D338" s="28"/>
    </row>
    <row r="339" spans="4:4" ht="12.75" customHeight="1" x14ac:dyDescent="0.2">
      <c r="D339" s="28"/>
    </row>
    <row r="340" spans="4:4" ht="12.75" customHeight="1" x14ac:dyDescent="0.2">
      <c r="D340" s="28"/>
    </row>
    <row r="341" spans="4:4" ht="12.75" customHeight="1" x14ac:dyDescent="0.2">
      <c r="D341" s="28"/>
    </row>
    <row r="342" spans="4:4" ht="12.75" customHeight="1" x14ac:dyDescent="0.2">
      <c r="D342" s="28"/>
    </row>
    <row r="343" spans="4:4" ht="12.75" customHeight="1" x14ac:dyDescent="0.2">
      <c r="D343" s="28"/>
    </row>
    <row r="344" spans="4:4" ht="12.75" customHeight="1" x14ac:dyDescent="0.2">
      <c r="D344" s="28"/>
    </row>
    <row r="345" spans="4:4" ht="12.75" customHeight="1" x14ac:dyDescent="0.2">
      <c r="D345" s="28"/>
    </row>
    <row r="346" spans="4:4" ht="12.75" customHeight="1" x14ac:dyDescent="0.2">
      <c r="D346" s="28"/>
    </row>
    <row r="347" spans="4:4" ht="12.75" customHeight="1" x14ac:dyDescent="0.2">
      <c r="D347" s="28"/>
    </row>
    <row r="348" spans="4:4" ht="12.75" customHeight="1" x14ac:dyDescent="0.2">
      <c r="D348" s="28"/>
    </row>
    <row r="349" spans="4:4" ht="12.75" customHeight="1" x14ac:dyDescent="0.2">
      <c r="D349" s="28"/>
    </row>
    <row r="350" spans="4:4" ht="12.75" customHeight="1" x14ac:dyDescent="0.2">
      <c r="D350" s="28"/>
    </row>
    <row r="351" spans="4:4" ht="12.75" customHeight="1" x14ac:dyDescent="0.2">
      <c r="D351" s="28"/>
    </row>
    <row r="352" spans="4:4" ht="12.75" customHeight="1" x14ac:dyDescent="0.2">
      <c r="D352" s="28"/>
    </row>
    <row r="353" spans="4:4" ht="12.75" customHeight="1" x14ac:dyDescent="0.2">
      <c r="D353" s="28"/>
    </row>
    <row r="354" spans="4:4" ht="12.75" customHeight="1" x14ac:dyDescent="0.2">
      <c r="D354" s="28"/>
    </row>
    <row r="355" spans="4:4" ht="12.75" customHeight="1" x14ac:dyDescent="0.2">
      <c r="D355" s="28"/>
    </row>
    <row r="356" spans="4:4" ht="12.75" customHeight="1" x14ac:dyDescent="0.2">
      <c r="D356" s="28"/>
    </row>
    <row r="357" spans="4:4" ht="12.75" customHeight="1" x14ac:dyDescent="0.2">
      <c r="D357" s="28"/>
    </row>
    <row r="358" spans="4:4" ht="12.75" customHeight="1" x14ac:dyDescent="0.2">
      <c r="D358" s="28"/>
    </row>
    <row r="359" spans="4:4" ht="12.75" customHeight="1" x14ac:dyDescent="0.2">
      <c r="D359" s="28"/>
    </row>
    <row r="360" spans="4:4" ht="12.75" customHeight="1" x14ac:dyDescent="0.2">
      <c r="D360" s="28"/>
    </row>
    <row r="361" spans="4:4" ht="12.75" customHeight="1" x14ac:dyDescent="0.2">
      <c r="D361" s="28"/>
    </row>
    <row r="362" spans="4:4" ht="12.75" customHeight="1" x14ac:dyDescent="0.2">
      <c r="D362" s="28"/>
    </row>
    <row r="363" spans="4:4" ht="12.75" customHeight="1" x14ac:dyDescent="0.2">
      <c r="D363" s="28"/>
    </row>
    <row r="364" spans="4:4" ht="12.75" customHeight="1" x14ac:dyDescent="0.2">
      <c r="D364" s="28"/>
    </row>
    <row r="365" spans="4:4" ht="12.75" customHeight="1" x14ac:dyDescent="0.2">
      <c r="D365" s="28"/>
    </row>
    <row r="366" spans="4:4" ht="12.75" customHeight="1" x14ac:dyDescent="0.2">
      <c r="D366" s="28"/>
    </row>
    <row r="367" spans="4:4" ht="12.75" customHeight="1" x14ac:dyDescent="0.2">
      <c r="D367" s="28"/>
    </row>
    <row r="368" spans="4:4" ht="12.75" customHeight="1" x14ac:dyDescent="0.2">
      <c r="D368" s="28"/>
    </row>
    <row r="369" spans="4:4" ht="12.75" customHeight="1" x14ac:dyDescent="0.2">
      <c r="D369" s="28"/>
    </row>
    <row r="370" spans="4:4" ht="12.75" customHeight="1" x14ac:dyDescent="0.2">
      <c r="D370" s="28"/>
    </row>
    <row r="371" spans="4:4" ht="12.75" customHeight="1" x14ac:dyDescent="0.2">
      <c r="D371" s="28"/>
    </row>
    <row r="372" spans="4:4" ht="12.75" customHeight="1" x14ac:dyDescent="0.2">
      <c r="D372" s="28"/>
    </row>
    <row r="373" spans="4:4" ht="12.75" customHeight="1" x14ac:dyDescent="0.2">
      <c r="D373" s="28"/>
    </row>
    <row r="374" spans="4:4" ht="12.75" customHeight="1" x14ac:dyDescent="0.2">
      <c r="D374" s="28"/>
    </row>
    <row r="375" spans="4:4" ht="12.75" customHeight="1" x14ac:dyDescent="0.2">
      <c r="D375" s="28"/>
    </row>
    <row r="376" spans="4:4" ht="12.75" customHeight="1" x14ac:dyDescent="0.2">
      <c r="D376" s="28"/>
    </row>
    <row r="377" spans="4:4" ht="12.75" customHeight="1" x14ac:dyDescent="0.2">
      <c r="D377" s="28"/>
    </row>
    <row r="378" spans="4:4" ht="12.75" customHeight="1" x14ac:dyDescent="0.2">
      <c r="D378" s="28"/>
    </row>
    <row r="379" spans="4:4" ht="12.75" customHeight="1" x14ac:dyDescent="0.2">
      <c r="D379" s="28"/>
    </row>
    <row r="380" spans="4:4" ht="12.75" customHeight="1" x14ac:dyDescent="0.2">
      <c r="D380" s="28"/>
    </row>
    <row r="381" spans="4:4" ht="12.75" customHeight="1" x14ac:dyDescent="0.2">
      <c r="D381" s="28"/>
    </row>
    <row r="382" spans="4:4" ht="12.75" customHeight="1" x14ac:dyDescent="0.2">
      <c r="D382" s="28"/>
    </row>
    <row r="383" spans="4:4" ht="12.75" customHeight="1" x14ac:dyDescent="0.2">
      <c r="D383" s="28"/>
    </row>
    <row r="384" spans="4:4" ht="12.75" customHeight="1" x14ac:dyDescent="0.2">
      <c r="D384" s="28"/>
    </row>
    <row r="385" spans="4:4" ht="12.75" customHeight="1" x14ac:dyDescent="0.2">
      <c r="D385" s="28"/>
    </row>
    <row r="386" spans="4:4" ht="12.75" customHeight="1" x14ac:dyDescent="0.2">
      <c r="D386" s="28"/>
    </row>
    <row r="387" spans="4:4" ht="12.75" customHeight="1" x14ac:dyDescent="0.2">
      <c r="D387" s="28"/>
    </row>
    <row r="388" spans="4:4" ht="12.75" customHeight="1" x14ac:dyDescent="0.2">
      <c r="D388" s="28"/>
    </row>
    <row r="389" spans="4:4" ht="12.75" customHeight="1" x14ac:dyDescent="0.2">
      <c r="D389" s="28"/>
    </row>
    <row r="390" spans="4:4" ht="12.75" customHeight="1" x14ac:dyDescent="0.2">
      <c r="D390" s="28"/>
    </row>
    <row r="391" spans="4:4" ht="12.75" customHeight="1" x14ac:dyDescent="0.2">
      <c r="D391" s="28"/>
    </row>
    <row r="392" spans="4:4" ht="12.75" customHeight="1" x14ac:dyDescent="0.2">
      <c r="D392" s="28"/>
    </row>
    <row r="393" spans="4:4" ht="12.75" customHeight="1" x14ac:dyDescent="0.2">
      <c r="D393" s="28"/>
    </row>
    <row r="394" spans="4:4" ht="12.75" customHeight="1" x14ac:dyDescent="0.2">
      <c r="D394" s="28"/>
    </row>
    <row r="395" spans="4:4" ht="12.75" customHeight="1" x14ac:dyDescent="0.2">
      <c r="D395" s="28"/>
    </row>
    <row r="396" spans="4:4" ht="12.75" customHeight="1" x14ac:dyDescent="0.2">
      <c r="D396" s="28"/>
    </row>
    <row r="397" spans="4:4" ht="12.75" customHeight="1" x14ac:dyDescent="0.2">
      <c r="D397" s="28"/>
    </row>
    <row r="398" spans="4:4" ht="12.75" customHeight="1" x14ac:dyDescent="0.2">
      <c r="D398" s="28"/>
    </row>
    <row r="399" spans="4:4" ht="12.75" customHeight="1" x14ac:dyDescent="0.2">
      <c r="D399" s="28"/>
    </row>
    <row r="400" spans="4:4" ht="12.75" customHeight="1" x14ac:dyDescent="0.2">
      <c r="D400" s="28"/>
    </row>
    <row r="401" spans="4:4" ht="12.75" customHeight="1" x14ac:dyDescent="0.2">
      <c r="D401" s="28"/>
    </row>
    <row r="402" spans="4:4" ht="12.75" customHeight="1" x14ac:dyDescent="0.2">
      <c r="D402" s="28"/>
    </row>
    <row r="403" spans="4:4" ht="12.75" customHeight="1" x14ac:dyDescent="0.2">
      <c r="D403" s="28"/>
    </row>
    <row r="404" spans="4:4" ht="12.75" customHeight="1" x14ac:dyDescent="0.2">
      <c r="D404" s="28"/>
    </row>
    <row r="405" spans="4:4" ht="12.75" customHeight="1" x14ac:dyDescent="0.2">
      <c r="D405" s="28"/>
    </row>
    <row r="406" spans="4:4" ht="12.75" customHeight="1" x14ac:dyDescent="0.2">
      <c r="D406" s="28"/>
    </row>
    <row r="407" spans="4:4" ht="12.75" customHeight="1" x14ac:dyDescent="0.2">
      <c r="D407" s="28"/>
    </row>
    <row r="408" spans="4:4" ht="12.75" customHeight="1" x14ac:dyDescent="0.2">
      <c r="D408" s="28"/>
    </row>
    <row r="409" spans="4:4" ht="12.75" customHeight="1" x14ac:dyDescent="0.2">
      <c r="D409" s="28"/>
    </row>
    <row r="410" spans="4:4" ht="12.75" customHeight="1" x14ac:dyDescent="0.2">
      <c r="D410" s="28"/>
    </row>
    <row r="411" spans="4:4" ht="12.75" customHeight="1" x14ac:dyDescent="0.2">
      <c r="D411" s="28"/>
    </row>
    <row r="412" spans="4:4" ht="12.75" customHeight="1" x14ac:dyDescent="0.2">
      <c r="D412" s="28"/>
    </row>
    <row r="413" spans="4:4" ht="12.75" customHeight="1" x14ac:dyDescent="0.2">
      <c r="D413" s="28"/>
    </row>
    <row r="414" spans="4:4" ht="12.75" customHeight="1" x14ac:dyDescent="0.2">
      <c r="D414" s="28"/>
    </row>
    <row r="415" spans="4:4" ht="12.75" customHeight="1" x14ac:dyDescent="0.2">
      <c r="D415" s="28"/>
    </row>
    <row r="416" spans="4:4" ht="12.75" customHeight="1" x14ac:dyDescent="0.2">
      <c r="D416" s="28"/>
    </row>
    <row r="417" spans="4:4" ht="12.75" customHeight="1" x14ac:dyDescent="0.2">
      <c r="D417" s="28"/>
    </row>
    <row r="418" spans="4:4" ht="12.75" customHeight="1" x14ac:dyDescent="0.2">
      <c r="D418" s="28"/>
    </row>
    <row r="419" spans="4:4" ht="12.75" customHeight="1" x14ac:dyDescent="0.2">
      <c r="D419" s="28"/>
    </row>
    <row r="420" spans="4:4" ht="12.75" customHeight="1" x14ac:dyDescent="0.2">
      <c r="D420" s="28"/>
    </row>
    <row r="421" spans="4:4" ht="12.75" customHeight="1" x14ac:dyDescent="0.2">
      <c r="D421" s="28"/>
    </row>
    <row r="422" spans="4:4" ht="12.75" customHeight="1" x14ac:dyDescent="0.2">
      <c r="D422" s="28"/>
    </row>
    <row r="423" spans="4:4" ht="12.75" customHeight="1" x14ac:dyDescent="0.2">
      <c r="D423" s="28"/>
    </row>
    <row r="424" spans="4:4" ht="12.75" customHeight="1" x14ac:dyDescent="0.2">
      <c r="D424" s="28"/>
    </row>
    <row r="425" spans="4:4" ht="12.75" customHeight="1" x14ac:dyDescent="0.2">
      <c r="D425" s="28"/>
    </row>
    <row r="426" spans="4:4" ht="12.75" customHeight="1" x14ac:dyDescent="0.2">
      <c r="D426" s="28"/>
    </row>
    <row r="427" spans="4:4" ht="12.75" customHeight="1" x14ac:dyDescent="0.2">
      <c r="D427" s="28"/>
    </row>
    <row r="428" spans="4:4" ht="12.75" customHeight="1" x14ac:dyDescent="0.2">
      <c r="D428" s="28"/>
    </row>
    <row r="429" spans="4:4" ht="12.75" customHeight="1" x14ac:dyDescent="0.2">
      <c r="D429" s="28"/>
    </row>
    <row r="430" spans="4:4" ht="12.75" customHeight="1" x14ac:dyDescent="0.2">
      <c r="D430" s="28"/>
    </row>
    <row r="431" spans="4:4" ht="12.75" customHeight="1" x14ac:dyDescent="0.2">
      <c r="D431" s="28"/>
    </row>
    <row r="432" spans="4:4" ht="12.75" customHeight="1" x14ac:dyDescent="0.2">
      <c r="D432" s="28"/>
    </row>
    <row r="433" spans="4:4" ht="12.75" customHeight="1" x14ac:dyDescent="0.2">
      <c r="D433" s="28"/>
    </row>
    <row r="434" spans="4:4" ht="12.75" customHeight="1" x14ac:dyDescent="0.2">
      <c r="D434" s="28"/>
    </row>
    <row r="435" spans="4:4" ht="12.75" customHeight="1" x14ac:dyDescent="0.2">
      <c r="D435" s="28"/>
    </row>
    <row r="436" spans="4:4" ht="12.75" customHeight="1" x14ac:dyDescent="0.2">
      <c r="D436" s="28"/>
    </row>
    <row r="437" spans="4:4" ht="12.75" customHeight="1" x14ac:dyDescent="0.2">
      <c r="D437" s="28"/>
    </row>
    <row r="438" spans="4:4" ht="12.75" customHeight="1" x14ac:dyDescent="0.2">
      <c r="D438" s="28"/>
    </row>
    <row r="439" spans="4:4" ht="12.75" customHeight="1" x14ac:dyDescent="0.2">
      <c r="D439" s="28"/>
    </row>
    <row r="440" spans="4:4" ht="12.75" customHeight="1" x14ac:dyDescent="0.2">
      <c r="D440" s="28"/>
    </row>
    <row r="441" spans="4:4" ht="12.75" customHeight="1" x14ac:dyDescent="0.2">
      <c r="D441" s="28"/>
    </row>
    <row r="442" spans="4:4" ht="12.75" customHeight="1" x14ac:dyDescent="0.2">
      <c r="D442" s="28"/>
    </row>
    <row r="443" spans="4:4" ht="12.75" customHeight="1" x14ac:dyDescent="0.2">
      <c r="D443" s="28"/>
    </row>
    <row r="444" spans="4:4" ht="12.75" customHeight="1" x14ac:dyDescent="0.2">
      <c r="D444" s="28"/>
    </row>
    <row r="445" spans="4:4" ht="12.75" customHeight="1" x14ac:dyDescent="0.2">
      <c r="D445" s="28"/>
    </row>
    <row r="446" spans="4:4" ht="12.75" customHeight="1" x14ac:dyDescent="0.2">
      <c r="D446" s="28"/>
    </row>
    <row r="447" spans="4:4" ht="12.75" customHeight="1" x14ac:dyDescent="0.2">
      <c r="D447" s="28"/>
    </row>
    <row r="448" spans="4:4" ht="12.75" customHeight="1" x14ac:dyDescent="0.2">
      <c r="D448" s="28"/>
    </row>
    <row r="449" spans="4:4" ht="12.75" customHeight="1" x14ac:dyDescent="0.2">
      <c r="D449" s="28"/>
    </row>
    <row r="450" spans="4:4" ht="12.75" customHeight="1" x14ac:dyDescent="0.2">
      <c r="D450" s="28"/>
    </row>
    <row r="451" spans="4:4" ht="12.75" customHeight="1" x14ac:dyDescent="0.2">
      <c r="D451" s="28"/>
    </row>
    <row r="452" spans="4:4" ht="12.75" customHeight="1" x14ac:dyDescent="0.2">
      <c r="D452" s="28"/>
    </row>
    <row r="453" spans="4:4" ht="12.75" customHeight="1" x14ac:dyDescent="0.2">
      <c r="D453" s="28"/>
    </row>
    <row r="454" spans="4:4" ht="12.75" customHeight="1" x14ac:dyDescent="0.2">
      <c r="D454" s="28"/>
    </row>
    <row r="455" spans="4:4" ht="12.75" customHeight="1" x14ac:dyDescent="0.2">
      <c r="D455" s="28"/>
    </row>
    <row r="456" spans="4:4" ht="12.75" customHeight="1" x14ac:dyDescent="0.2">
      <c r="D456" s="28"/>
    </row>
    <row r="457" spans="4:4" ht="12.75" customHeight="1" x14ac:dyDescent="0.2">
      <c r="D457" s="28"/>
    </row>
    <row r="458" spans="4:4" ht="12.75" customHeight="1" x14ac:dyDescent="0.2">
      <c r="D458" s="28"/>
    </row>
    <row r="459" spans="4:4" ht="12.75" customHeight="1" x14ac:dyDescent="0.2">
      <c r="D459" s="28"/>
    </row>
    <row r="460" spans="4:4" ht="12.75" customHeight="1" x14ac:dyDescent="0.2">
      <c r="D460" s="28"/>
    </row>
    <row r="461" spans="4:4" ht="12.75" customHeight="1" x14ac:dyDescent="0.2">
      <c r="D461" s="28"/>
    </row>
    <row r="462" spans="4:4" ht="12.75" customHeight="1" x14ac:dyDescent="0.2">
      <c r="D462" s="28"/>
    </row>
    <row r="463" spans="4:4" ht="12.75" customHeight="1" x14ac:dyDescent="0.2">
      <c r="D463" s="28"/>
    </row>
    <row r="464" spans="4:4" ht="12.75" customHeight="1" x14ac:dyDescent="0.2">
      <c r="D464" s="28"/>
    </row>
    <row r="465" spans="4:4" ht="12.75" customHeight="1" x14ac:dyDescent="0.2">
      <c r="D465" s="28"/>
    </row>
    <row r="466" spans="4:4" ht="12.75" customHeight="1" x14ac:dyDescent="0.2">
      <c r="D466" s="28"/>
    </row>
    <row r="467" spans="4:4" ht="12.75" customHeight="1" x14ac:dyDescent="0.2">
      <c r="D467" s="28"/>
    </row>
    <row r="468" spans="4:4" ht="12.75" customHeight="1" x14ac:dyDescent="0.2">
      <c r="D468" s="28"/>
    </row>
    <row r="469" spans="4:4" ht="12.75" customHeight="1" x14ac:dyDescent="0.2">
      <c r="D469" s="28"/>
    </row>
    <row r="470" spans="4:4" ht="12.75" customHeight="1" x14ac:dyDescent="0.2">
      <c r="D470" s="28"/>
    </row>
    <row r="471" spans="4:4" ht="12.75" customHeight="1" x14ac:dyDescent="0.2">
      <c r="D471" s="28"/>
    </row>
    <row r="472" spans="4:4" ht="12.75" customHeight="1" x14ac:dyDescent="0.2">
      <c r="D472" s="28"/>
    </row>
    <row r="473" spans="4:4" ht="12.75" customHeight="1" x14ac:dyDescent="0.2">
      <c r="D473" s="28"/>
    </row>
    <row r="474" spans="4:4" ht="12.75" customHeight="1" x14ac:dyDescent="0.2">
      <c r="D474" s="28"/>
    </row>
    <row r="475" spans="4:4" ht="12.75" customHeight="1" x14ac:dyDescent="0.2">
      <c r="D475" s="28"/>
    </row>
    <row r="476" spans="4:4" ht="12.75" customHeight="1" x14ac:dyDescent="0.2">
      <c r="D476" s="28"/>
    </row>
    <row r="477" spans="4:4" ht="12.75" customHeight="1" x14ac:dyDescent="0.2">
      <c r="D477" s="28"/>
    </row>
    <row r="478" spans="4:4" ht="12.75" customHeight="1" x14ac:dyDescent="0.2">
      <c r="D478" s="28"/>
    </row>
    <row r="479" spans="4:4" ht="12.75" customHeight="1" x14ac:dyDescent="0.2">
      <c r="D479" s="28"/>
    </row>
    <row r="480" spans="4:4" ht="12.75" customHeight="1" x14ac:dyDescent="0.2">
      <c r="D480" s="28"/>
    </row>
    <row r="481" spans="4:4" ht="12.75" customHeight="1" x14ac:dyDescent="0.2">
      <c r="D481" s="28"/>
    </row>
    <row r="482" spans="4:4" ht="12.75" customHeight="1" x14ac:dyDescent="0.2">
      <c r="D482" s="28"/>
    </row>
    <row r="483" spans="4:4" ht="12.75" customHeight="1" x14ac:dyDescent="0.2">
      <c r="D483" s="28"/>
    </row>
    <row r="484" spans="4:4" ht="12.75" customHeight="1" x14ac:dyDescent="0.2">
      <c r="D484" s="28"/>
    </row>
    <row r="485" spans="4:4" ht="12.75" customHeight="1" x14ac:dyDescent="0.2">
      <c r="D485" s="28"/>
    </row>
    <row r="486" spans="4:4" ht="12.75" customHeight="1" x14ac:dyDescent="0.2">
      <c r="D486" s="28"/>
    </row>
    <row r="487" spans="4:4" ht="12.75" customHeight="1" x14ac:dyDescent="0.2">
      <c r="D487" s="28"/>
    </row>
    <row r="488" spans="4:4" ht="12.75" customHeight="1" x14ac:dyDescent="0.2">
      <c r="D488" s="28"/>
    </row>
    <row r="489" spans="4:4" ht="12.75" customHeight="1" x14ac:dyDescent="0.2">
      <c r="D489" s="28"/>
    </row>
    <row r="490" spans="4:4" ht="12.75" customHeight="1" x14ac:dyDescent="0.2">
      <c r="D490" s="28"/>
    </row>
    <row r="491" spans="4:4" ht="12.75" customHeight="1" x14ac:dyDescent="0.2">
      <c r="D491" s="28"/>
    </row>
    <row r="492" spans="4:4" ht="12.75" customHeight="1" x14ac:dyDescent="0.2">
      <c r="D492" s="28"/>
    </row>
    <row r="493" spans="4:4" ht="12.75" customHeight="1" x14ac:dyDescent="0.2">
      <c r="D493" s="28"/>
    </row>
    <row r="494" spans="4:4" ht="12.75" customHeight="1" x14ac:dyDescent="0.2">
      <c r="D494" s="28"/>
    </row>
    <row r="495" spans="4:4" ht="12.75" customHeight="1" x14ac:dyDescent="0.2">
      <c r="D495" s="28"/>
    </row>
    <row r="496" spans="4:4" ht="12.75" customHeight="1" x14ac:dyDescent="0.2">
      <c r="D496" s="28"/>
    </row>
    <row r="497" spans="4:4" ht="12.75" customHeight="1" x14ac:dyDescent="0.2">
      <c r="D497" s="28"/>
    </row>
    <row r="498" spans="4:4" ht="12.75" customHeight="1" x14ac:dyDescent="0.2">
      <c r="D498" s="28"/>
    </row>
    <row r="499" spans="4:4" ht="12.75" customHeight="1" x14ac:dyDescent="0.2">
      <c r="D499" s="28"/>
    </row>
    <row r="500" spans="4:4" ht="12.75" customHeight="1" x14ac:dyDescent="0.2">
      <c r="D500" s="28"/>
    </row>
    <row r="501" spans="4:4" ht="12.75" customHeight="1" x14ac:dyDescent="0.2">
      <c r="D501" s="28"/>
    </row>
    <row r="502" spans="4:4" ht="12.75" customHeight="1" x14ac:dyDescent="0.2">
      <c r="D502" s="28"/>
    </row>
    <row r="503" spans="4:4" ht="12.75" customHeight="1" x14ac:dyDescent="0.2">
      <c r="D503" s="28"/>
    </row>
    <row r="504" spans="4:4" ht="12.75" customHeight="1" x14ac:dyDescent="0.2">
      <c r="D504" s="28"/>
    </row>
    <row r="505" spans="4:4" ht="12.75" customHeight="1" x14ac:dyDescent="0.2">
      <c r="D505" s="28"/>
    </row>
    <row r="506" spans="4:4" ht="12.75" customHeight="1" x14ac:dyDescent="0.2">
      <c r="D506" s="28"/>
    </row>
    <row r="507" spans="4:4" ht="12.75" customHeight="1" x14ac:dyDescent="0.2">
      <c r="D507" s="28"/>
    </row>
    <row r="508" spans="4:4" ht="12.75" customHeight="1" x14ac:dyDescent="0.2">
      <c r="D508" s="28"/>
    </row>
    <row r="509" spans="4:4" ht="12.75" customHeight="1" x14ac:dyDescent="0.2">
      <c r="D509" s="28"/>
    </row>
    <row r="510" spans="4:4" ht="12.75" customHeight="1" x14ac:dyDescent="0.2">
      <c r="D510" s="28"/>
    </row>
    <row r="511" spans="4:4" ht="12.75" customHeight="1" x14ac:dyDescent="0.2">
      <c r="D511" s="28"/>
    </row>
    <row r="512" spans="4:4" ht="12.75" customHeight="1" x14ac:dyDescent="0.2">
      <c r="D512" s="28"/>
    </row>
    <row r="513" spans="4:4" ht="12.75" customHeight="1" x14ac:dyDescent="0.2">
      <c r="D513" s="28"/>
    </row>
    <row r="514" spans="4:4" ht="12.75" customHeight="1" x14ac:dyDescent="0.2">
      <c r="D514" s="28"/>
    </row>
    <row r="515" spans="4:4" ht="12.75" customHeight="1" x14ac:dyDescent="0.2">
      <c r="D515" s="28"/>
    </row>
    <row r="516" spans="4:4" ht="12.75" customHeight="1" x14ac:dyDescent="0.2">
      <c r="D516" s="28"/>
    </row>
    <row r="517" spans="4:4" ht="12.75" customHeight="1" x14ac:dyDescent="0.2">
      <c r="D517" s="28"/>
    </row>
    <row r="518" spans="4:4" ht="12.75" customHeight="1" x14ac:dyDescent="0.2">
      <c r="D518" s="28"/>
    </row>
    <row r="519" spans="4:4" ht="12.75" customHeight="1" x14ac:dyDescent="0.2">
      <c r="D519" s="28"/>
    </row>
    <row r="520" spans="4:4" ht="12.75" customHeight="1" x14ac:dyDescent="0.2">
      <c r="D520" s="28"/>
    </row>
    <row r="521" spans="4:4" ht="12.75" customHeight="1" x14ac:dyDescent="0.2">
      <c r="D521" s="28"/>
    </row>
    <row r="522" spans="4:4" ht="12.75" customHeight="1" x14ac:dyDescent="0.2">
      <c r="D522" s="28"/>
    </row>
    <row r="523" spans="4:4" ht="12.75" customHeight="1" x14ac:dyDescent="0.2">
      <c r="D523" s="28"/>
    </row>
    <row r="524" spans="4:4" ht="12.75" customHeight="1" x14ac:dyDescent="0.2">
      <c r="D524" s="28"/>
    </row>
    <row r="525" spans="4:4" ht="12.75" customHeight="1" x14ac:dyDescent="0.2">
      <c r="D525" s="28"/>
    </row>
    <row r="526" spans="4:4" ht="12.75" customHeight="1" x14ac:dyDescent="0.2">
      <c r="D526" s="28"/>
    </row>
    <row r="527" spans="4:4" ht="12.75" customHeight="1" x14ac:dyDescent="0.2">
      <c r="D527" s="28"/>
    </row>
    <row r="528" spans="4:4" ht="12.75" customHeight="1" x14ac:dyDescent="0.2">
      <c r="D528" s="28"/>
    </row>
    <row r="529" spans="4:4" ht="12.75" customHeight="1" x14ac:dyDescent="0.2">
      <c r="D529" s="28"/>
    </row>
    <row r="530" spans="4:4" ht="12.75" customHeight="1" x14ac:dyDescent="0.2">
      <c r="D530" s="28"/>
    </row>
    <row r="531" spans="4:4" ht="12.75" customHeight="1" x14ac:dyDescent="0.2">
      <c r="D531" s="28"/>
    </row>
    <row r="532" spans="4:4" ht="12.75" customHeight="1" x14ac:dyDescent="0.2">
      <c r="D532" s="28"/>
    </row>
    <row r="533" spans="4:4" ht="12.75" customHeight="1" x14ac:dyDescent="0.2">
      <c r="D533" s="28"/>
    </row>
    <row r="534" spans="4:4" ht="12.75" customHeight="1" x14ac:dyDescent="0.2">
      <c r="D534" s="28"/>
    </row>
    <row r="535" spans="4:4" ht="12.75" customHeight="1" x14ac:dyDescent="0.2">
      <c r="D535" s="28"/>
    </row>
    <row r="536" spans="4:4" ht="12.75" customHeight="1" x14ac:dyDescent="0.2">
      <c r="D536" s="28"/>
    </row>
    <row r="537" spans="4:4" ht="12.75" customHeight="1" x14ac:dyDescent="0.2">
      <c r="D537" s="28"/>
    </row>
    <row r="538" spans="4:4" ht="12.75" customHeight="1" x14ac:dyDescent="0.2">
      <c r="D538" s="28"/>
    </row>
    <row r="539" spans="4:4" ht="12.75" customHeight="1" x14ac:dyDescent="0.2">
      <c r="D539" s="28"/>
    </row>
    <row r="540" spans="4:4" ht="12.75" customHeight="1" x14ac:dyDescent="0.2">
      <c r="D540" s="28"/>
    </row>
    <row r="541" spans="4:4" ht="12.75" customHeight="1" x14ac:dyDescent="0.2">
      <c r="D541" s="28"/>
    </row>
    <row r="542" spans="4:4" ht="12.75" customHeight="1" x14ac:dyDescent="0.2">
      <c r="D542" s="28"/>
    </row>
    <row r="543" spans="4:4" ht="12.75" customHeight="1" x14ac:dyDescent="0.2">
      <c r="D543" s="28"/>
    </row>
    <row r="544" spans="4:4" ht="12.75" customHeight="1" x14ac:dyDescent="0.2">
      <c r="D544" s="28"/>
    </row>
    <row r="545" spans="4:4" ht="12.75" customHeight="1" x14ac:dyDescent="0.2">
      <c r="D545" s="28"/>
    </row>
    <row r="546" spans="4:4" ht="12.75" customHeight="1" x14ac:dyDescent="0.2">
      <c r="D546" s="28"/>
    </row>
    <row r="547" spans="4:4" ht="12.75" customHeight="1" x14ac:dyDescent="0.2">
      <c r="D547" s="28"/>
    </row>
    <row r="548" spans="4:4" ht="12.75" customHeight="1" x14ac:dyDescent="0.2">
      <c r="D548" s="28"/>
    </row>
    <row r="549" spans="4:4" ht="12.75" customHeight="1" x14ac:dyDescent="0.2">
      <c r="D549" s="28"/>
    </row>
    <row r="550" spans="4:4" ht="12.75" customHeight="1" x14ac:dyDescent="0.2">
      <c r="D550" s="28"/>
    </row>
    <row r="551" spans="4:4" ht="12.75" customHeight="1" x14ac:dyDescent="0.2">
      <c r="D551" s="28"/>
    </row>
    <row r="552" spans="4:4" ht="12.75" customHeight="1" x14ac:dyDescent="0.2">
      <c r="D552" s="28"/>
    </row>
    <row r="553" spans="4:4" ht="12.75" customHeight="1" x14ac:dyDescent="0.2">
      <c r="D553" s="28"/>
    </row>
    <row r="554" spans="4:4" ht="12.75" customHeight="1" x14ac:dyDescent="0.2">
      <c r="D554" s="28"/>
    </row>
    <row r="555" spans="4:4" ht="12.75" customHeight="1" x14ac:dyDescent="0.2">
      <c r="D555" s="28"/>
    </row>
    <row r="556" spans="4:4" ht="12.75" customHeight="1" x14ac:dyDescent="0.2">
      <c r="D556" s="28"/>
    </row>
    <row r="557" spans="4:4" ht="12.75" customHeight="1" x14ac:dyDescent="0.2">
      <c r="D557" s="28"/>
    </row>
    <row r="558" spans="4:4" ht="12.75" customHeight="1" x14ac:dyDescent="0.2">
      <c r="D558" s="28"/>
    </row>
    <row r="559" spans="4:4" ht="12.75" customHeight="1" x14ac:dyDescent="0.2">
      <c r="D559" s="28"/>
    </row>
    <row r="560" spans="4:4" ht="12.75" customHeight="1" x14ac:dyDescent="0.2">
      <c r="D560" s="28"/>
    </row>
    <row r="561" spans="4:4" ht="12.75" customHeight="1" x14ac:dyDescent="0.2">
      <c r="D561" s="28"/>
    </row>
    <row r="562" spans="4:4" ht="12.75" customHeight="1" x14ac:dyDescent="0.2">
      <c r="D562" s="28"/>
    </row>
    <row r="563" spans="4:4" ht="12.75" customHeight="1" x14ac:dyDescent="0.2">
      <c r="D563" s="28"/>
    </row>
    <row r="564" spans="4:4" ht="12.75" customHeight="1" x14ac:dyDescent="0.2">
      <c r="D564" s="28"/>
    </row>
    <row r="565" spans="4:4" ht="12.75" customHeight="1" x14ac:dyDescent="0.2">
      <c r="D565" s="28"/>
    </row>
    <row r="566" spans="4:4" ht="12.75" customHeight="1" x14ac:dyDescent="0.2">
      <c r="D566" s="28"/>
    </row>
    <row r="567" spans="4:4" ht="12.75" customHeight="1" x14ac:dyDescent="0.2">
      <c r="D567" s="28"/>
    </row>
    <row r="568" spans="4:4" ht="12.75" customHeight="1" x14ac:dyDescent="0.2">
      <c r="D568" s="28"/>
    </row>
    <row r="569" spans="4:4" ht="12.75" customHeight="1" x14ac:dyDescent="0.2">
      <c r="D569" s="28"/>
    </row>
    <row r="570" spans="4:4" ht="12.75" customHeight="1" x14ac:dyDescent="0.2">
      <c r="D570" s="28"/>
    </row>
    <row r="571" spans="4:4" ht="12.75" customHeight="1" x14ac:dyDescent="0.2">
      <c r="D571" s="28"/>
    </row>
    <row r="572" spans="4:4" ht="12.75" customHeight="1" x14ac:dyDescent="0.2">
      <c r="D572" s="28"/>
    </row>
    <row r="573" spans="4:4" ht="12.75" customHeight="1" x14ac:dyDescent="0.2">
      <c r="D573" s="28"/>
    </row>
    <row r="574" spans="4:4" ht="12.75" customHeight="1" x14ac:dyDescent="0.2">
      <c r="D574" s="28"/>
    </row>
    <row r="575" spans="4:4" ht="12.75" customHeight="1" x14ac:dyDescent="0.2">
      <c r="D575" s="28"/>
    </row>
    <row r="576" spans="4:4" ht="12.75" customHeight="1" x14ac:dyDescent="0.2">
      <c r="D576" s="28"/>
    </row>
    <row r="577" spans="4:4" ht="12.75" customHeight="1" x14ac:dyDescent="0.2">
      <c r="D577" s="28"/>
    </row>
    <row r="578" spans="4:4" ht="12.75" customHeight="1" x14ac:dyDescent="0.2">
      <c r="D578" s="28"/>
    </row>
    <row r="579" spans="4:4" ht="12.75" customHeight="1" x14ac:dyDescent="0.2">
      <c r="D579" s="28"/>
    </row>
    <row r="580" spans="4:4" ht="12.75" customHeight="1" x14ac:dyDescent="0.2">
      <c r="D580" s="28"/>
    </row>
    <row r="581" spans="4:4" ht="12.75" customHeight="1" x14ac:dyDescent="0.2">
      <c r="D581" s="28"/>
    </row>
    <row r="582" spans="4:4" ht="12.75" customHeight="1" x14ac:dyDescent="0.2">
      <c r="D582" s="28"/>
    </row>
    <row r="583" spans="4:4" ht="12.75" customHeight="1" x14ac:dyDescent="0.2">
      <c r="D583" s="28"/>
    </row>
    <row r="584" spans="4:4" ht="12.75" customHeight="1" x14ac:dyDescent="0.2">
      <c r="D584" s="28"/>
    </row>
    <row r="585" spans="4:4" ht="12.75" customHeight="1" x14ac:dyDescent="0.2">
      <c r="D585" s="28"/>
    </row>
    <row r="586" spans="4:4" ht="12.75" customHeight="1" x14ac:dyDescent="0.2">
      <c r="D586" s="28"/>
    </row>
    <row r="587" spans="4:4" ht="12.75" customHeight="1" x14ac:dyDescent="0.2">
      <c r="D587" s="28"/>
    </row>
    <row r="588" spans="4:4" ht="12.75" customHeight="1" x14ac:dyDescent="0.2">
      <c r="D588" s="28"/>
    </row>
    <row r="589" spans="4:4" ht="12.75" customHeight="1" x14ac:dyDescent="0.2">
      <c r="D589" s="28"/>
    </row>
    <row r="590" spans="4:4" ht="12.75" customHeight="1" x14ac:dyDescent="0.2">
      <c r="D590" s="28"/>
    </row>
    <row r="591" spans="4:4" ht="12.75" customHeight="1" x14ac:dyDescent="0.2">
      <c r="D591" s="28"/>
    </row>
    <row r="592" spans="4:4" ht="12.75" customHeight="1" x14ac:dyDescent="0.2">
      <c r="D592" s="28"/>
    </row>
    <row r="593" spans="4:4" ht="12.75" customHeight="1" x14ac:dyDescent="0.2">
      <c r="D593" s="28"/>
    </row>
    <row r="594" spans="4:4" ht="12.75" customHeight="1" x14ac:dyDescent="0.2">
      <c r="D594" s="28"/>
    </row>
    <row r="595" spans="4:4" ht="12.75" customHeight="1" x14ac:dyDescent="0.2">
      <c r="D595" s="28"/>
    </row>
    <row r="596" spans="4:4" ht="12.75" customHeight="1" x14ac:dyDescent="0.2">
      <c r="D596" s="28"/>
    </row>
    <row r="597" spans="4:4" ht="12.75" customHeight="1" x14ac:dyDescent="0.2">
      <c r="D597" s="28"/>
    </row>
    <row r="598" spans="4:4" ht="12.75" customHeight="1" x14ac:dyDescent="0.2">
      <c r="D598" s="28"/>
    </row>
    <row r="599" spans="4:4" ht="12.75" customHeight="1" x14ac:dyDescent="0.2">
      <c r="D599" s="28"/>
    </row>
    <row r="600" spans="4:4" ht="12.75" customHeight="1" x14ac:dyDescent="0.2">
      <c r="D600" s="28"/>
    </row>
    <row r="601" spans="4:4" ht="12.75" customHeight="1" x14ac:dyDescent="0.2">
      <c r="D601" s="28"/>
    </row>
    <row r="602" spans="4:4" ht="12.75" customHeight="1" x14ac:dyDescent="0.2">
      <c r="D602" s="28"/>
    </row>
    <row r="603" spans="4:4" ht="12.75" customHeight="1" x14ac:dyDescent="0.2">
      <c r="D603" s="28"/>
    </row>
    <row r="604" spans="4:4" ht="12.75" customHeight="1" x14ac:dyDescent="0.2">
      <c r="D604" s="28"/>
    </row>
    <row r="605" spans="4:4" ht="12.75" customHeight="1" x14ac:dyDescent="0.2">
      <c r="D605" s="28"/>
    </row>
    <row r="606" spans="4:4" ht="12.75" customHeight="1" x14ac:dyDescent="0.2">
      <c r="D606" s="28"/>
    </row>
    <row r="607" spans="4:4" ht="12.75" customHeight="1" x14ac:dyDescent="0.2">
      <c r="D607" s="28"/>
    </row>
    <row r="608" spans="4:4" ht="12.75" customHeight="1" x14ac:dyDescent="0.2">
      <c r="D608" s="28"/>
    </row>
    <row r="609" spans="4:4" ht="12.75" customHeight="1" x14ac:dyDescent="0.2">
      <c r="D609" s="28"/>
    </row>
    <row r="610" spans="4:4" ht="12.75" customHeight="1" x14ac:dyDescent="0.2">
      <c r="D610" s="28"/>
    </row>
    <row r="611" spans="4:4" ht="12.75" customHeight="1" x14ac:dyDescent="0.2">
      <c r="D611" s="28"/>
    </row>
    <row r="612" spans="4:4" ht="12.75" customHeight="1" x14ac:dyDescent="0.2">
      <c r="D612" s="28"/>
    </row>
    <row r="613" spans="4:4" ht="12.75" customHeight="1" x14ac:dyDescent="0.2">
      <c r="D613" s="28"/>
    </row>
    <row r="614" spans="4:4" ht="12.75" customHeight="1" x14ac:dyDescent="0.2">
      <c r="D614" s="28"/>
    </row>
    <row r="615" spans="4:4" ht="12.75" customHeight="1" x14ac:dyDescent="0.2">
      <c r="D615" s="28"/>
    </row>
    <row r="616" spans="4:4" ht="12.75" customHeight="1" x14ac:dyDescent="0.2">
      <c r="D616" s="28"/>
    </row>
    <row r="617" spans="4:4" ht="12.75" customHeight="1" x14ac:dyDescent="0.2">
      <c r="D617" s="28"/>
    </row>
    <row r="618" spans="4:4" ht="12.75" customHeight="1" x14ac:dyDescent="0.2">
      <c r="D618" s="28"/>
    </row>
    <row r="619" spans="4:4" ht="12.75" customHeight="1" x14ac:dyDescent="0.2">
      <c r="D619" s="28"/>
    </row>
    <row r="620" spans="4:4" ht="12.75" customHeight="1" x14ac:dyDescent="0.2">
      <c r="D620" s="28"/>
    </row>
    <row r="621" spans="4:4" ht="12.75" customHeight="1" x14ac:dyDescent="0.2">
      <c r="D621" s="28"/>
    </row>
    <row r="622" spans="4:4" ht="12.75" customHeight="1" x14ac:dyDescent="0.2">
      <c r="D622" s="28"/>
    </row>
    <row r="623" spans="4:4" ht="12.75" customHeight="1" x14ac:dyDescent="0.2">
      <c r="D623" s="28"/>
    </row>
    <row r="624" spans="4:4" ht="12.75" customHeight="1" x14ac:dyDescent="0.2">
      <c r="D624" s="28"/>
    </row>
    <row r="625" spans="4:4" ht="12.75" customHeight="1" x14ac:dyDescent="0.2">
      <c r="D625" s="28"/>
    </row>
    <row r="626" spans="4:4" ht="12.75" customHeight="1" x14ac:dyDescent="0.2">
      <c r="D626" s="28"/>
    </row>
    <row r="627" spans="4:4" ht="12.75" customHeight="1" x14ac:dyDescent="0.2">
      <c r="D627" s="28"/>
    </row>
    <row r="628" spans="4:4" ht="12.75" customHeight="1" x14ac:dyDescent="0.2">
      <c r="D628" s="28"/>
    </row>
    <row r="629" spans="4:4" ht="12.75" customHeight="1" x14ac:dyDescent="0.2">
      <c r="D629" s="28"/>
    </row>
    <row r="630" spans="4:4" ht="12.75" customHeight="1" x14ac:dyDescent="0.2">
      <c r="D630" s="28"/>
    </row>
    <row r="631" spans="4:4" ht="12.75" customHeight="1" x14ac:dyDescent="0.2">
      <c r="D631" s="28"/>
    </row>
    <row r="632" spans="4:4" ht="12.75" customHeight="1" x14ac:dyDescent="0.2">
      <c r="D632" s="28"/>
    </row>
    <row r="633" spans="4:4" ht="12.75" customHeight="1" x14ac:dyDescent="0.2">
      <c r="D633" s="28"/>
    </row>
    <row r="634" spans="4:4" ht="12.75" customHeight="1" x14ac:dyDescent="0.2">
      <c r="D634" s="28"/>
    </row>
    <row r="635" spans="4:4" ht="12.75" customHeight="1" x14ac:dyDescent="0.2">
      <c r="D635" s="28"/>
    </row>
    <row r="636" spans="4:4" ht="12.75" customHeight="1" x14ac:dyDescent="0.2">
      <c r="D636" s="28"/>
    </row>
    <row r="637" spans="4:4" ht="12.75" customHeight="1" x14ac:dyDescent="0.2">
      <c r="D637" s="28"/>
    </row>
    <row r="638" spans="4:4" ht="12.75" customHeight="1" x14ac:dyDescent="0.2">
      <c r="D638" s="28"/>
    </row>
    <row r="639" spans="4:4" ht="12.75" customHeight="1" x14ac:dyDescent="0.2">
      <c r="D639" s="28"/>
    </row>
    <row r="640" spans="4:4" ht="12.75" customHeight="1" x14ac:dyDescent="0.2">
      <c r="D640" s="28"/>
    </row>
    <row r="641" spans="4:4" ht="12.75" customHeight="1" x14ac:dyDescent="0.2">
      <c r="D641" s="28"/>
    </row>
    <row r="642" spans="4:4" ht="12.75" customHeight="1" x14ac:dyDescent="0.2">
      <c r="D642" s="28"/>
    </row>
    <row r="643" spans="4:4" ht="12.75" customHeight="1" x14ac:dyDescent="0.2">
      <c r="D643" s="28"/>
    </row>
    <row r="644" spans="4:4" ht="12.75" customHeight="1" x14ac:dyDescent="0.2">
      <c r="D644" s="28"/>
    </row>
    <row r="645" spans="4:4" ht="12.75" customHeight="1" x14ac:dyDescent="0.2">
      <c r="D645" s="28"/>
    </row>
    <row r="646" spans="4:4" ht="12.75" customHeight="1" x14ac:dyDescent="0.2">
      <c r="D646" s="28"/>
    </row>
    <row r="647" spans="4:4" ht="12.75" customHeight="1" x14ac:dyDescent="0.2">
      <c r="D647" s="28"/>
    </row>
    <row r="648" spans="4:4" ht="12.75" customHeight="1" x14ac:dyDescent="0.2">
      <c r="D648" s="28"/>
    </row>
    <row r="649" spans="4:4" ht="12.75" customHeight="1" x14ac:dyDescent="0.2">
      <c r="D649" s="28"/>
    </row>
    <row r="650" spans="4:4" ht="12.75" customHeight="1" x14ac:dyDescent="0.2">
      <c r="D650" s="28"/>
    </row>
    <row r="651" spans="4:4" ht="12.75" customHeight="1" x14ac:dyDescent="0.2">
      <c r="D651" s="28"/>
    </row>
    <row r="652" spans="4:4" ht="12.75" customHeight="1" x14ac:dyDescent="0.2">
      <c r="D652" s="28"/>
    </row>
    <row r="653" spans="4:4" ht="12.75" customHeight="1" x14ac:dyDescent="0.2">
      <c r="D653" s="28"/>
    </row>
    <row r="654" spans="4:4" ht="12.75" customHeight="1" x14ac:dyDescent="0.2">
      <c r="D654" s="28"/>
    </row>
    <row r="655" spans="4:4" ht="12.75" customHeight="1" x14ac:dyDescent="0.2">
      <c r="D655" s="28"/>
    </row>
    <row r="656" spans="4:4" ht="12.75" customHeight="1" x14ac:dyDescent="0.2">
      <c r="D656" s="28"/>
    </row>
    <row r="657" spans="4:4" ht="12.75" customHeight="1" x14ac:dyDescent="0.2">
      <c r="D657" s="28"/>
    </row>
    <row r="658" spans="4:4" ht="12.75" customHeight="1" x14ac:dyDescent="0.2">
      <c r="D658" s="28"/>
    </row>
    <row r="659" spans="4:4" ht="12.75" customHeight="1" x14ac:dyDescent="0.2">
      <c r="D659" s="28"/>
    </row>
    <row r="660" spans="4:4" ht="12.75" customHeight="1" x14ac:dyDescent="0.2">
      <c r="D660" s="28"/>
    </row>
    <row r="661" spans="4:4" ht="12.75" customHeight="1" x14ac:dyDescent="0.2">
      <c r="D661" s="28"/>
    </row>
    <row r="662" spans="4:4" ht="12.75" customHeight="1" x14ac:dyDescent="0.2">
      <c r="D662" s="28"/>
    </row>
    <row r="663" spans="4:4" ht="12.75" customHeight="1" x14ac:dyDescent="0.2">
      <c r="D663" s="28"/>
    </row>
    <row r="664" spans="4:4" ht="12.75" customHeight="1" x14ac:dyDescent="0.2">
      <c r="D664" s="28"/>
    </row>
    <row r="665" spans="4:4" ht="12.75" customHeight="1" x14ac:dyDescent="0.2">
      <c r="D665" s="28"/>
    </row>
    <row r="666" spans="4:4" ht="12.75" customHeight="1" x14ac:dyDescent="0.2">
      <c r="D666" s="28"/>
    </row>
    <row r="667" spans="4:4" ht="12.75" customHeight="1" x14ac:dyDescent="0.2">
      <c r="D667" s="28"/>
    </row>
    <row r="668" spans="4:4" ht="12.75" customHeight="1" x14ac:dyDescent="0.2">
      <c r="D668" s="28"/>
    </row>
    <row r="669" spans="4:4" ht="12.75" customHeight="1" x14ac:dyDescent="0.2">
      <c r="D669" s="28"/>
    </row>
    <row r="670" spans="4:4" ht="12.75" customHeight="1" x14ac:dyDescent="0.2">
      <c r="D670" s="28"/>
    </row>
    <row r="671" spans="4:4" ht="12.75" customHeight="1" x14ac:dyDescent="0.2">
      <c r="D671" s="28"/>
    </row>
    <row r="672" spans="4:4" ht="12.75" customHeight="1" x14ac:dyDescent="0.2">
      <c r="D672" s="28"/>
    </row>
    <row r="673" spans="4:4" ht="12.75" customHeight="1" x14ac:dyDescent="0.2">
      <c r="D673" s="28"/>
    </row>
    <row r="674" spans="4:4" ht="12.75" customHeight="1" x14ac:dyDescent="0.2">
      <c r="D674" s="28"/>
    </row>
    <row r="675" spans="4:4" ht="12.75" customHeight="1" x14ac:dyDescent="0.2">
      <c r="D675" s="28"/>
    </row>
    <row r="676" spans="4:4" ht="12.75" customHeight="1" x14ac:dyDescent="0.2">
      <c r="D676" s="28"/>
    </row>
    <row r="677" spans="4:4" ht="12.75" customHeight="1" x14ac:dyDescent="0.2">
      <c r="D677" s="28"/>
    </row>
    <row r="678" spans="4:4" ht="12.75" customHeight="1" x14ac:dyDescent="0.2">
      <c r="D678" s="28"/>
    </row>
    <row r="679" spans="4:4" ht="12.75" customHeight="1" x14ac:dyDescent="0.2">
      <c r="D679" s="28"/>
    </row>
    <row r="680" spans="4:4" ht="12.75" customHeight="1" x14ac:dyDescent="0.2">
      <c r="D680" s="28"/>
    </row>
    <row r="681" spans="4:4" ht="12.75" customHeight="1" x14ac:dyDescent="0.2">
      <c r="D681" s="28"/>
    </row>
    <row r="682" spans="4:4" ht="12.75" customHeight="1" x14ac:dyDescent="0.2">
      <c r="D682" s="28"/>
    </row>
    <row r="683" spans="4:4" ht="12.75" customHeight="1" x14ac:dyDescent="0.2">
      <c r="D683" s="28"/>
    </row>
    <row r="684" spans="4:4" ht="12.75" customHeight="1" x14ac:dyDescent="0.2">
      <c r="D684" s="28"/>
    </row>
    <row r="685" spans="4:4" ht="12.75" customHeight="1" x14ac:dyDescent="0.2">
      <c r="D685" s="28"/>
    </row>
    <row r="686" spans="4:4" ht="12.75" customHeight="1" x14ac:dyDescent="0.2">
      <c r="D686" s="28"/>
    </row>
    <row r="687" spans="4:4" ht="12.75" customHeight="1" x14ac:dyDescent="0.2">
      <c r="D687" s="28"/>
    </row>
    <row r="688" spans="4:4" ht="12.75" customHeight="1" x14ac:dyDescent="0.2">
      <c r="D688" s="28"/>
    </row>
    <row r="689" spans="4:4" ht="12.75" customHeight="1" x14ac:dyDescent="0.2">
      <c r="D689" s="28"/>
    </row>
    <row r="690" spans="4:4" ht="12.75" customHeight="1" x14ac:dyDescent="0.2">
      <c r="D690" s="28"/>
    </row>
    <row r="691" spans="4:4" ht="12.75" customHeight="1" x14ac:dyDescent="0.2">
      <c r="D691" s="28"/>
    </row>
    <row r="692" spans="4:4" ht="12.75" customHeight="1" x14ac:dyDescent="0.2">
      <c r="D692" s="28"/>
    </row>
    <row r="693" spans="4:4" ht="12.75" customHeight="1" x14ac:dyDescent="0.2">
      <c r="D693" s="28"/>
    </row>
    <row r="694" spans="4:4" ht="12.75" customHeight="1" x14ac:dyDescent="0.2">
      <c r="D694" s="28"/>
    </row>
    <row r="695" spans="4:4" ht="12.75" customHeight="1" x14ac:dyDescent="0.2">
      <c r="D695" s="28"/>
    </row>
    <row r="696" spans="4:4" ht="12.75" customHeight="1" x14ac:dyDescent="0.2">
      <c r="D696" s="28"/>
    </row>
    <row r="697" spans="4:4" ht="12.75" customHeight="1" x14ac:dyDescent="0.2">
      <c r="D697" s="28"/>
    </row>
    <row r="698" spans="4:4" ht="12.75" customHeight="1" x14ac:dyDescent="0.2">
      <c r="D698" s="28"/>
    </row>
    <row r="699" spans="4:4" ht="12.75" customHeight="1" x14ac:dyDescent="0.2">
      <c r="D699" s="28"/>
    </row>
    <row r="700" spans="4:4" ht="12.75" customHeight="1" x14ac:dyDescent="0.2">
      <c r="D700" s="28"/>
    </row>
    <row r="701" spans="4:4" ht="12.75" customHeight="1" x14ac:dyDescent="0.2">
      <c r="D701" s="28"/>
    </row>
    <row r="702" spans="4:4" ht="12.75" customHeight="1" x14ac:dyDescent="0.2">
      <c r="D702" s="28"/>
    </row>
    <row r="703" spans="4:4" ht="12.75" customHeight="1" x14ac:dyDescent="0.2">
      <c r="D703" s="28"/>
    </row>
    <row r="704" spans="4:4" ht="12.75" customHeight="1" x14ac:dyDescent="0.2">
      <c r="D704" s="28"/>
    </row>
    <row r="705" spans="4:4" ht="12.75" customHeight="1" x14ac:dyDescent="0.2">
      <c r="D705" s="28"/>
    </row>
    <row r="706" spans="4:4" ht="12.75" customHeight="1" x14ac:dyDescent="0.2">
      <c r="D706" s="28"/>
    </row>
    <row r="707" spans="4:4" ht="12.75" customHeight="1" x14ac:dyDescent="0.2">
      <c r="D707" s="28"/>
    </row>
    <row r="708" spans="4:4" ht="12.75" customHeight="1" x14ac:dyDescent="0.2">
      <c r="D708" s="28"/>
    </row>
    <row r="709" spans="4:4" ht="12.75" customHeight="1" x14ac:dyDescent="0.2">
      <c r="D709" s="28"/>
    </row>
    <row r="710" spans="4:4" ht="12.75" customHeight="1" x14ac:dyDescent="0.2">
      <c r="D710" s="28"/>
    </row>
    <row r="711" spans="4:4" ht="12.75" customHeight="1" x14ac:dyDescent="0.2">
      <c r="D711" s="28"/>
    </row>
    <row r="712" spans="4:4" ht="12.75" customHeight="1" x14ac:dyDescent="0.2">
      <c r="D712" s="28"/>
    </row>
    <row r="713" spans="4:4" ht="12.75" customHeight="1" x14ac:dyDescent="0.2">
      <c r="D713" s="28"/>
    </row>
    <row r="714" spans="4:4" ht="12.75" customHeight="1" x14ac:dyDescent="0.2">
      <c r="D714" s="28"/>
    </row>
    <row r="715" spans="4:4" ht="12.75" customHeight="1" x14ac:dyDescent="0.2">
      <c r="D715" s="28"/>
    </row>
    <row r="716" spans="4:4" ht="12.75" customHeight="1" x14ac:dyDescent="0.2">
      <c r="D716" s="28"/>
    </row>
    <row r="717" spans="4:4" ht="12.75" customHeight="1" x14ac:dyDescent="0.2">
      <c r="D717" s="28"/>
    </row>
    <row r="718" spans="4:4" ht="12.75" customHeight="1" x14ac:dyDescent="0.2">
      <c r="D718" s="28"/>
    </row>
    <row r="719" spans="4:4" ht="12.75" customHeight="1" x14ac:dyDescent="0.2">
      <c r="D719" s="28"/>
    </row>
    <row r="720" spans="4:4" ht="12.75" customHeight="1" x14ac:dyDescent="0.2">
      <c r="D720" s="28"/>
    </row>
    <row r="721" spans="4:4" ht="12.75" customHeight="1" x14ac:dyDescent="0.2">
      <c r="D721" s="28"/>
    </row>
    <row r="722" spans="4:4" ht="12.75" customHeight="1" x14ac:dyDescent="0.2">
      <c r="D722" s="28"/>
    </row>
    <row r="723" spans="4:4" ht="12.75" customHeight="1" x14ac:dyDescent="0.2">
      <c r="D723" s="28"/>
    </row>
    <row r="724" spans="4:4" ht="12.75" customHeight="1" x14ac:dyDescent="0.2">
      <c r="D724" s="28"/>
    </row>
    <row r="725" spans="4:4" ht="12.75" customHeight="1" x14ac:dyDescent="0.2">
      <c r="D725" s="28"/>
    </row>
    <row r="726" spans="4:4" ht="12.75" customHeight="1" x14ac:dyDescent="0.2">
      <c r="D726" s="28"/>
    </row>
    <row r="727" spans="4:4" ht="12.75" customHeight="1" x14ac:dyDescent="0.2">
      <c r="D727" s="28"/>
    </row>
    <row r="728" spans="4:4" ht="12.75" customHeight="1" x14ac:dyDescent="0.2">
      <c r="D728" s="28"/>
    </row>
    <row r="729" spans="4:4" ht="12.75" customHeight="1" x14ac:dyDescent="0.2">
      <c r="D729" s="28"/>
    </row>
    <row r="730" spans="4:4" ht="12.75" customHeight="1" x14ac:dyDescent="0.2">
      <c r="D730" s="28"/>
    </row>
    <row r="731" spans="4:4" ht="12.75" customHeight="1" x14ac:dyDescent="0.2">
      <c r="D731" s="28"/>
    </row>
    <row r="732" spans="4:4" ht="12.75" customHeight="1" x14ac:dyDescent="0.2">
      <c r="D732" s="28"/>
    </row>
    <row r="733" spans="4:4" ht="12.75" customHeight="1" x14ac:dyDescent="0.2">
      <c r="D733" s="28"/>
    </row>
    <row r="734" spans="4:4" ht="12.75" customHeight="1" x14ac:dyDescent="0.2">
      <c r="D734" s="28"/>
    </row>
    <row r="735" spans="4:4" ht="12.75" customHeight="1" x14ac:dyDescent="0.2">
      <c r="D735" s="28"/>
    </row>
    <row r="736" spans="4:4" ht="12.75" customHeight="1" x14ac:dyDescent="0.2">
      <c r="D736" s="28"/>
    </row>
    <row r="737" spans="4:4" ht="12.75" customHeight="1" x14ac:dyDescent="0.2">
      <c r="D737" s="28"/>
    </row>
    <row r="738" spans="4:4" ht="12.75" customHeight="1" x14ac:dyDescent="0.2">
      <c r="D738" s="28"/>
    </row>
    <row r="739" spans="4:4" ht="12.75" customHeight="1" x14ac:dyDescent="0.2">
      <c r="D739" s="28"/>
    </row>
    <row r="740" spans="4:4" ht="12.75" customHeight="1" x14ac:dyDescent="0.2">
      <c r="D740" s="28"/>
    </row>
    <row r="741" spans="4:4" ht="12.75" customHeight="1" x14ac:dyDescent="0.2">
      <c r="D741" s="28"/>
    </row>
    <row r="742" spans="4:4" ht="12.75" customHeight="1" x14ac:dyDescent="0.2">
      <c r="D742" s="28"/>
    </row>
    <row r="743" spans="4:4" ht="12.75" customHeight="1" x14ac:dyDescent="0.2">
      <c r="D743" s="28"/>
    </row>
    <row r="744" spans="4:4" ht="12.75" customHeight="1" x14ac:dyDescent="0.2">
      <c r="D744" s="28"/>
    </row>
    <row r="745" spans="4:4" ht="12.75" customHeight="1" x14ac:dyDescent="0.2">
      <c r="D745" s="28"/>
    </row>
    <row r="746" spans="4:4" ht="12.75" customHeight="1" x14ac:dyDescent="0.2">
      <c r="D746" s="28"/>
    </row>
    <row r="747" spans="4:4" ht="12.75" customHeight="1" x14ac:dyDescent="0.2">
      <c r="D747" s="28"/>
    </row>
    <row r="748" spans="4:4" ht="12.75" customHeight="1" x14ac:dyDescent="0.2">
      <c r="D748" s="28"/>
    </row>
    <row r="749" spans="4:4" ht="12.75" customHeight="1" x14ac:dyDescent="0.2">
      <c r="D749" s="28"/>
    </row>
    <row r="750" spans="4:4" ht="12.75" customHeight="1" x14ac:dyDescent="0.2">
      <c r="D750" s="28"/>
    </row>
    <row r="751" spans="4:4" ht="12.75" customHeight="1" x14ac:dyDescent="0.2">
      <c r="D751" s="28"/>
    </row>
    <row r="752" spans="4:4" ht="12.75" customHeight="1" x14ac:dyDescent="0.2">
      <c r="D752" s="28"/>
    </row>
    <row r="753" spans="4:4" ht="12.75" customHeight="1" x14ac:dyDescent="0.2">
      <c r="D753" s="28"/>
    </row>
    <row r="754" spans="4:4" ht="12.75" customHeight="1" x14ac:dyDescent="0.2">
      <c r="D754" s="28"/>
    </row>
    <row r="755" spans="4:4" ht="12.75" customHeight="1" x14ac:dyDescent="0.2">
      <c r="D755" s="28"/>
    </row>
    <row r="756" spans="4:4" ht="12.75" customHeight="1" x14ac:dyDescent="0.2">
      <c r="D756" s="28"/>
    </row>
    <row r="757" spans="4:4" ht="12.75" customHeight="1" x14ac:dyDescent="0.2">
      <c r="D757" s="28"/>
    </row>
    <row r="758" spans="4:4" ht="12.75" customHeight="1" x14ac:dyDescent="0.2">
      <c r="D758" s="28"/>
    </row>
    <row r="759" spans="4:4" ht="12.75" customHeight="1" x14ac:dyDescent="0.2">
      <c r="D759" s="28"/>
    </row>
    <row r="760" spans="4:4" ht="12.75" customHeight="1" x14ac:dyDescent="0.2">
      <c r="D760" s="28"/>
    </row>
    <row r="761" spans="4:4" ht="12.75" customHeight="1" x14ac:dyDescent="0.2">
      <c r="D761" s="28"/>
    </row>
    <row r="762" spans="4:4" ht="12.75" customHeight="1" x14ac:dyDescent="0.2">
      <c r="D762" s="28"/>
    </row>
    <row r="763" spans="4:4" ht="12.75" customHeight="1" x14ac:dyDescent="0.2">
      <c r="D763" s="28"/>
    </row>
    <row r="764" spans="4:4" ht="12.75" customHeight="1" x14ac:dyDescent="0.2">
      <c r="D764" s="28"/>
    </row>
    <row r="765" spans="4:4" ht="12.75" customHeight="1" x14ac:dyDescent="0.2">
      <c r="D765" s="28"/>
    </row>
    <row r="766" spans="4:4" ht="12.75" customHeight="1" x14ac:dyDescent="0.2">
      <c r="D766" s="28"/>
    </row>
    <row r="767" spans="4:4" ht="12.75" customHeight="1" x14ac:dyDescent="0.2">
      <c r="D767" s="28"/>
    </row>
    <row r="768" spans="4:4" ht="12.75" customHeight="1" x14ac:dyDescent="0.2">
      <c r="D768" s="28"/>
    </row>
    <row r="769" spans="4:4" ht="12.75" customHeight="1" x14ac:dyDescent="0.2">
      <c r="D769" s="28"/>
    </row>
    <row r="770" spans="4:4" ht="12.75" customHeight="1" x14ac:dyDescent="0.2">
      <c r="D770" s="28"/>
    </row>
    <row r="771" spans="4:4" ht="12.75" customHeight="1" x14ac:dyDescent="0.2">
      <c r="D771" s="28"/>
    </row>
    <row r="772" spans="4:4" ht="12.75" customHeight="1" x14ac:dyDescent="0.2">
      <c r="D772" s="28"/>
    </row>
    <row r="773" spans="4:4" ht="12.75" customHeight="1" x14ac:dyDescent="0.2">
      <c r="D773" s="28"/>
    </row>
    <row r="774" spans="4:4" ht="12.75" customHeight="1" x14ac:dyDescent="0.2">
      <c r="D774" s="28"/>
    </row>
    <row r="775" spans="4:4" ht="12.75" customHeight="1" x14ac:dyDescent="0.2">
      <c r="D775" s="28"/>
    </row>
    <row r="776" spans="4:4" ht="12.75" customHeight="1" x14ac:dyDescent="0.2">
      <c r="D776" s="28"/>
    </row>
    <row r="777" spans="4:4" ht="12.75" customHeight="1" x14ac:dyDescent="0.2">
      <c r="D777" s="28"/>
    </row>
    <row r="778" spans="4:4" ht="12.75" customHeight="1" x14ac:dyDescent="0.2">
      <c r="D778" s="28"/>
    </row>
    <row r="779" spans="4:4" ht="12.75" customHeight="1" x14ac:dyDescent="0.2">
      <c r="D779" s="28"/>
    </row>
    <row r="780" spans="4:4" ht="12.75" customHeight="1" x14ac:dyDescent="0.2">
      <c r="D780" s="28"/>
    </row>
    <row r="781" spans="4:4" ht="12.75" customHeight="1" x14ac:dyDescent="0.2">
      <c r="D781" s="28"/>
    </row>
    <row r="782" spans="4:4" ht="12.75" customHeight="1" x14ac:dyDescent="0.2">
      <c r="D782" s="28"/>
    </row>
    <row r="783" spans="4:4" ht="12.75" customHeight="1" x14ac:dyDescent="0.2">
      <c r="D783" s="28"/>
    </row>
    <row r="784" spans="4:4" ht="12.75" customHeight="1" x14ac:dyDescent="0.2">
      <c r="D784" s="28"/>
    </row>
    <row r="785" spans="4:4" ht="12.75" customHeight="1" x14ac:dyDescent="0.2">
      <c r="D785" s="28"/>
    </row>
    <row r="786" spans="4:4" ht="12.75" customHeight="1" x14ac:dyDescent="0.2">
      <c r="D786" s="28"/>
    </row>
    <row r="787" spans="4:4" ht="12.75" customHeight="1" x14ac:dyDescent="0.2">
      <c r="D787" s="28"/>
    </row>
    <row r="788" spans="4:4" ht="12.75" customHeight="1" x14ac:dyDescent="0.2">
      <c r="D788" s="28"/>
    </row>
    <row r="789" spans="4:4" ht="12.75" customHeight="1" x14ac:dyDescent="0.2">
      <c r="D789" s="28"/>
    </row>
    <row r="790" spans="4:4" ht="12.75" customHeight="1" x14ac:dyDescent="0.2">
      <c r="D790" s="28"/>
    </row>
    <row r="791" spans="4:4" ht="12.75" customHeight="1" x14ac:dyDescent="0.2">
      <c r="D791" s="28"/>
    </row>
    <row r="792" spans="4:4" ht="12.75" customHeight="1" x14ac:dyDescent="0.2">
      <c r="D792" s="28"/>
    </row>
    <row r="793" spans="4:4" ht="12.75" customHeight="1" x14ac:dyDescent="0.2">
      <c r="D793" s="28"/>
    </row>
    <row r="794" spans="4:4" ht="12.75" customHeight="1" x14ac:dyDescent="0.2">
      <c r="D794" s="28"/>
    </row>
    <row r="795" spans="4:4" ht="12.75" customHeight="1" x14ac:dyDescent="0.2">
      <c r="D795" s="28"/>
    </row>
    <row r="796" spans="4:4" ht="12.75" customHeight="1" x14ac:dyDescent="0.2">
      <c r="D796" s="28"/>
    </row>
    <row r="797" spans="4:4" ht="12.75" customHeight="1" x14ac:dyDescent="0.2">
      <c r="D797" s="28"/>
    </row>
    <row r="798" spans="4:4" ht="12.75" customHeight="1" x14ac:dyDescent="0.2">
      <c r="D798" s="28"/>
    </row>
    <row r="799" spans="4:4" ht="12.75" customHeight="1" x14ac:dyDescent="0.2">
      <c r="D799" s="28"/>
    </row>
    <row r="800" spans="4:4" ht="12.75" customHeight="1" x14ac:dyDescent="0.2">
      <c r="D800" s="28"/>
    </row>
    <row r="801" spans="4:4" ht="12.75" customHeight="1" x14ac:dyDescent="0.2">
      <c r="D801" s="28"/>
    </row>
    <row r="802" spans="4:4" ht="12.75" customHeight="1" x14ac:dyDescent="0.2">
      <c r="D802" s="28"/>
    </row>
    <row r="803" spans="4:4" ht="12.75" customHeight="1" x14ac:dyDescent="0.2">
      <c r="D803" s="28"/>
    </row>
    <row r="804" spans="4:4" ht="12.75" customHeight="1" x14ac:dyDescent="0.2">
      <c r="D804" s="28"/>
    </row>
    <row r="805" spans="4:4" ht="12.75" customHeight="1" x14ac:dyDescent="0.2">
      <c r="D805" s="28"/>
    </row>
    <row r="806" spans="4:4" ht="12.75" customHeight="1" x14ac:dyDescent="0.2">
      <c r="D806" s="28"/>
    </row>
    <row r="807" spans="4:4" ht="12.75" customHeight="1" x14ac:dyDescent="0.2">
      <c r="D807" s="28"/>
    </row>
    <row r="808" spans="4:4" ht="12.75" customHeight="1" x14ac:dyDescent="0.2">
      <c r="D808" s="28"/>
    </row>
    <row r="809" spans="4:4" ht="12.75" customHeight="1" x14ac:dyDescent="0.2">
      <c r="D809" s="28"/>
    </row>
    <row r="810" spans="4:4" ht="12.75" customHeight="1" x14ac:dyDescent="0.2">
      <c r="D810" s="28"/>
    </row>
    <row r="811" spans="4:4" ht="12.75" customHeight="1" x14ac:dyDescent="0.2">
      <c r="D811" s="28"/>
    </row>
    <row r="812" spans="4:4" ht="12.75" customHeight="1" x14ac:dyDescent="0.2">
      <c r="D812" s="28"/>
    </row>
    <row r="813" spans="4:4" ht="12.75" customHeight="1" x14ac:dyDescent="0.2">
      <c r="D813" s="28"/>
    </row>
    <row r="814" spans="4:4" ht="12.75" customHeight="1" x14ac:dyDescent="0.2">
      <c r="D814" s="28"/>
    </row>
    <row r="815" spans="4:4" ht="12.75" customHeight="1" x14ac:dyDescent="0.2">
      <c r="D815" s="28"/>
    </row>
    <row r="816" spans="4:4" ht="12.75" customHeight="1" x14ac:dyDescent="0.2">
      <c r="D816" s="28"/>
    </row>
    <row r="817" spans="4:4" ht="12.75" customHeight="1" x14ac:dyDescent="0.2">
      <c r="D817" s="28"/>
    </row>
    <row r="818" spans="4:4" ht="12.75" customHeight="1" x14ac:dyDescent="0.2">
      <c r="D818" s="28"/>
    </row>
    <row r="819" spans="4:4" ht="12.75" customHeight="1" x14ac:dyDescent="0.2">
      <c r="D819" s="28"/>
    </row>
    <row r="820" spans="4:4" ht="12.75" customHeight="1" x14ac:dyDescent="0.2">
      <c r="D820" s="28"/>
    </row>
    <row r="821" spans="4:4" ht="12.75" customHeight="1" x14ac:dyDescent="0.2">
      <c r="D821" s="28"/>
    </row>
    <row r="822" spans="4:4" ht="12.75" customHeight="1" x14ac:dyDescent="0.2">
      <c r="D822" s="28"/>
    </row>
    <row r="823" spans="4:4" ht="12.75" customHeight="1" x14ac:dyDescent="0.2">
      <c r="D823" s="28"/>
    </row>
    <row r="824" spans="4:4" ht="12.75" customHeight="1" x14ac:dyDescent="0.2">
      <c r="D824" s="28"/>
    </row>
    <row r="825" spans="4:4" ht="12.75" customHeight="1" x14ac:dyDescent="0.2">
      <c r="D825" s="28"/>
    </row>
    <row r="826" spans="4:4" ht="12.75" customHeight="1" x14ac:dyDescent="0.2">
      <c r="D826" s="28"/>
    </row>
    <row r="827" spans="4:4" ht="12.75" customHeight="1" x14ac:dyDescent="0.2">
      <c r="D827" s="28"/>
    </row>
    <row r="828" spans="4:4" ht="12.75" customHeight="1" x14ac:dyDescent="0.2">
      <c r="D828" s="28"/>
    </row>
    <row r="829" spans="4:4" ht="12.75" customHeight="1" x14ac:dyDescent="0.2">
      <c r="D829" s="28"/>
    </row>
    <row r="830" spans="4:4" ht="12.75" customHeight="1" x14ac:dyDescent="0.2">
      <c r="D830" s="28"/>
    </row>
    <row r="831" spans="4:4" ht="12.75" customHeight="1" x14ac:dyDescent="0.2">
      <c r="D831" s="28"/>
    </row>
    <row r="832" spans="4:4" ht="12.75" customHeight="1" x14ac:dyDescent="0.2">
      <c r="D832" s="28"/>
    </row>
    <row r="833" spans="4:4" ht="12.75" customHeight="1" x14ac:dyDescent="0.2">
      <c r="D833" s="28"/>
    </row>
    <row r="834" spans="4:4" ht="12.75" customHeight="1" x14ac:dyDescent="0.2">
      <c r="D834" s="28"/>
    </row>
    <row r="835" spans="4:4" ht="12.75" customHeight="1" x14ac:dyDescent="0.2">
      <c r="D835" s="28"/>
    </row>
    <row r="836" spans="4:4" ht="12.75" customHeight="1" x14ac:dyDescent="0.2">
      <c r="D836" s="28"/>
    </row>
    <row r="837" spans="4:4" ht="12.75" customHeight="1" x14ac:dyDescent="0.2">
      <c r="D837" s="28"/>
    </row>
    <row r="838" spans="4:4" ht="12.75" customHeight="1" x14ac:dyDescent="0.2">
      <c r="D838" s="28"/>
    </row>
    <row r="839" spans="4:4" ht="12.75" customHeight="1" x14ac:dyDescent="0.2">
      <c r="D839" s="28"/>
    </row>
    <row r="840" spans="4:4" ht="12.75" customHeight="1" x14ac:dyDescent="0.2">
      <c r="D840" s="28"/>
    </row>
    <row r="841" spans="4:4" ht="12.75" customHeight="1" x14ac:dyDescent="0.2">
      <c r="D841" s="28"/>
    </row>
    <row r="842" spans="4:4" ht="12.75" customHeight="1" x14ac:dyDescent="0.2">
      <c r="D842" s="28"/>
    </row>
    <row r="843" spans="4:4" ht="12.75" customHeight="1" x14ac:dyDescent="0.2">
      <c r="D843" s="28"/>
    </row>
    <row r="844" spans="4:4" ht="12.75" customHeight="1" x14ac:dyDescent="0.2">
      <c r="D844" s="28"/>
    </row>
    <row r="845" spans="4:4" ht="12.75" customHeight="1" x14ac:dyDescent="0.2">
      <c r="D845" s="28"/>
    </row>
    <row r="846" spans="4:4" ht="12.75" customHeight="1" x14ac:dyDescent="0.2">
      <c r="D846" s="28"/>
    </row>
    <row r="847" spans="4:4" ht="12.75" customHeight="1" x14ac:dyDescent="0.2">
      <c r="D847" s="28"/>
    </row>
    <row r="848" spans="4:4" ht="12.75" customHeight="1" x14ac:dyDescent="0.2">
      <c r="D848" s="28"/>
    </row>
    <row r="849" spans="4:4" ht="12.75" customHeight="1" x14ac:dyDescent="0.2">
      <c r="D849" s="28"/>
    </row>
    <row r="850" spans="4:4" ht="12.75" customHeight="1" x14ac:dyDescent="0.2">
      <c r="D850" s="28"/>
    </row>
    <row r="851" spans="4:4" ht="12.75" customHeight="1" x14ac:dyDescent="0.2">
      <c r="D851" s="28"/>
    </row>
    <row r="852" spans="4:4" ht="12.75" customHeight="1" x14ac:dyDescent="0.2">
      <c r="D852" s="28"/>
    </row>
    <row r="853" spans="4:4" ht="12.75" customHeight="1" x14ac:dyDescent="0.2">
      <c r="D853" s="28"/>
    </row>
    <row r="854" spans="4:4" ht="12.75" customHeight="1" x14ac:dyDescent="0.2">
      <c r="D854" s="28"/>
    </row>
    <row r="855" spans="4:4" ht="12.75" customHeight="1" x14ac:dyDescent="0.2">
      <c r="D855" s="28"/>
    </row>
    <row r="856" spans="4:4" ht="12.75" customHeight="1" x14ac:dyDescent="0.2">
      <c r="D856" s="28"/>
    </row>
    <row r="857" spans="4:4" ht="12.75" customHeight="1" x14ac:dyDescent="0.2">
      <c r="D857" s="28"/>
    </row>
    <row r="858" spans="4:4" ht="12.75" customHeight="1" x14ac:dyDescent="0.2">
      <c r="D858" s="28"/>
    </row>
    <row r="859" spans="4:4" ht="12.75" customHeight="1" x14ac:dyDescent="0.2">
      <c r="D859" s="28"/>
    </row>
    <row r="860" spans="4:4" ht="12.75" customHeight="1" x14ac:dyDescent="0.2">
      <c r="D860" s="28"/>
    </row>
    <row r="861" spans="4:4" ht="12.75" customHeight="1" x14ac:dyDescent="0.2">
      <c r="D861" s="28"/>
    </row>
    <row r="862" spans="4:4" ht="12.75" customHeight="1" x14ac:dyDescent="0.2">
      <c r="D862" s="28"/>
    </row>
    <row r="863" spans="4:4" ht="12.75" customHeight="1" x14ac:dyDescent="0.2">
      <c r="D863" s="28"/>
    </row>
    <row r="864" spans="4:4" ht="12.75" customHeight="1" x14ac:dyDescent="0.2">
      <c r="D864" s="28"/>
    </row>
    <row r="865" spans="4:4" ht="12.75" customHeight="1" x14ac:dyDescent="0.2">
      <c r="D865" s="28"/>
    </row>
    <row r="866" spans="4:4" ht="12.75" customHeight="1" x14ac:dyDescent="0.2">
      <c r="D866" s="28"/>
    </row>
    <row r="867" spans="4:4" ht="12.75" customHeight="1" x14ac:dyDescent="0.2">
      <c r="D867" s="28"/>
    </row>
    <row r="868" spans="4:4" ht="12.75" customHeight="1" x14ac:dyDescent="0.2">
      <c r="D868" s="28"/>
    </row>
    <row r="869" spans="4:4" ht="12.75" customHeight="1" x14ac:dyDescent="0.2">
      <c r="D869" s="28"/>
    </row>
    <row r="870" spans="4:4" ht="12.75" customHeight="1" x14ac:dyDescent="0.2">
      <c r="D870" s="28"/>
    </row>
    <row r="871" spans="4:4" ht="12.75" customHeight="1" x14ac:dyDescent="0.2">
      <c r="D871" s="28"/>
    </row>
    <row r="872" spans="4:4" ht="12.75" customHeight="1" x14ac:dyDescent="0.2">
      <c r="D872" s="28"/>
    </row>
    <row r="873" spans="4:4" ht="12.75" customHeight="1" x14ac:dyDescent="0.2">
      <c r="D873" s="28"/>
    </row>
    <row r="874" spans="4:4" ht="12.75" customHeight="1" x14ac:dyDescent="0.2">
      <c r="D874" s="28"/>
    </row>
    <row r="875" spans="4:4" ht="12.75" customHeight="1" x14ac:dyDescent="0.2">
      <c r="D875" s="28"/>
    </row>
    <row r="876" spans="4:4" ht="12.75" customHeight="1" x14ac:dyDescent="0.2">
      <c r="D876" s="28"/>
    </row>
    <row r="877" spans="4:4" ht="12.75" customHeight="1" x14ac:dyDescent="0.2">
      <c r="D877" s="28"/>
    </row>
    <row r="878" spans="4:4" ht="12.75" customHeight="1" x14ac:dyDescent="0.2">
      <c r="D878" s="28"/>
    </row>
    <row r="879" spans="4:4" ht="12.75" customHeight="1" x14ac:dyDescent="0.2">
      <c r="D879" s="28"/>
    </row>
    <row r="880" spans="4:4" ht="12.75" customHeight="1" x14ac:dyDescent="0.2">
      <c r="D880" s="28"/>
    </row>
    <row r="881" spans="4:4" ht="12.75" customHeight="1" x14ac:dyDescent="0.2">
      <c r="D881" s="28"/>
    </row>
    <row r="882" spans="4:4" ht="12.75" customHeight="1" x14ac:dyDescent="0.2">
      <c r="D882" s="28"/>
    </row>
    <row r="883" spans="4:4" ht="12.75" customHeight="1" x14ac:dyDescent="0.2">
      <c r="D883" s="28"/>
    </row>
    <row r="884" spans="4:4" ht="12.75" customHeight="1" x14ac:dyDescent="0.2">
      <c r="D884" s="28"/>
    </row>
    <row r="885" spans="4:4" ht="12.75" customHeight="1" x14ac:dyDescent="0.2">
      <c r="D885" s="28"/>
    </row>
    <row r="886" spans="4:4" ht="12.75" customHeight="1" x14ac:dyDescent="0.2">
      <c r="D886" s="28"/>
    </row>
    <row r="887" spans="4:4" ht="12.75" customHeight="1" x14ac:dyDescent="0.2">
      <c r="D887" s="28"/>
    </row>
    <row r="888" spans="4:4" ht="12.75" customHeight="1" x14ac:dyDescent="0.2">
      <c r="D888" s="28"/>
    </row>
    <row r="889" spans="4:4" ht="12.75" customHeight="1" x14ac:dyDescent="0.2">
      <c r="D889" s="28"/>
    </row>
    <row r="890" spans="4:4" ht="12.75" customHeight="1" x14ac:dyDescent="0.2">
      <c r="D890" s="28"/>
    </row>
    <row r="891" spans="4:4" ht="12.75" customHeight="1" x14ac:dyDescent="0.2">
      <c r="D891" s="28"/>
    </row>
    <row r="892" spans="4:4" ht="12.75" customHeight="1" x14ac:dyDescent="0.2">
      <c r="D892" s="28"/>
    </row>
    <row r="893" spans="4:4" ht="12.75" customHeight="1" x14ac:dyDescent="0.2">
      <c r="D893" s="28"/>
    </row>
    <row r="894" spans="4:4" ht="12.75" customHeight="1" x14ac:dyDescent="0.2">
      <c r="D894" s="28"/>
    </row>
    <row r="895" spans="4:4" ht="12.75" customHeight="1" x14ac:dyDescent="0.2">
      <c r="D895" s="28"/>
    </row>
    <row r="896" spans="4:4" ht="12.75" customHeight="1" x14ac:dyDescent="0.2">
      <c r="D896" s="28"/>
    </row>
    <row r="897" spans="4:4" ht="12.75" customHeight="1" x14ac:dyDescent="0.2">
      <c r="D897" s="28"/>
    </row>
    <row r="898" spans="4:4" ht="12.75" customHeight="1" x14ac:dyDescent="0.2">
      <c r="D898" s="28"/>
    </row>
    <row r="899" spans="4:4" ht="12.75" customHeight="1" x14ac:dyDescent="0.2">
      <c r="D899" s="28"/>
    </row>
    <row r="900" spans="4:4" ht="12.75" customHeight="1" x14ac:dyDescent="0.2">
      <c r="D900" s="28"/>
    </row>
    <row r="901" spans="4:4" ht="12.75" customHeight="1" x14ac:dyDescent="0.2">
      <c r="D901" s="28"/>
    </row>
    <row r="902" spans="4:4" ht="12.75" customHeight="1" x14ac:dyDescent="0.2">
      <c r="D902" s="28"/>
    </row>
    <row r="903" spans="4:4" ht="12.75" customHeight="1" x14ac:dyDescent="0.2">
      <c r="D903" s="28"/>
    </row>
    <row r="904" spans="4:4" ht="12.75" customHeight="1" x14ac:dyDescent="0.2">
      <c r="D904" s="28"/>
    </row>
    <row r="905" spans="4:4" ht="12.75" customHeight="1" x14ac:dyDescent="0.2">
      <c r="D905" s="28"/>
    </row>
    <row r="906" spans="4:4" ht="12.75" customHeight="1" x14ac:dyDescent="0.2">
      <c r="D906" s="28"/>
    </row>
    <row r="907" spans="4:4" ht="12.75" customHeight="1" x14ac:dyDescent="0.2">
      <c r="D907" s="28"/>
    </row>
    <row r="908" spans="4:4" ht="12.75" customHeight="1" x14ac:dyDescent="0.2">
      <c r="D908" s="28"/>
    </row>
    <row r="909" spans="4:4" ht="12.75" customHeight="1" x14ac:dyDescent="0.2">
      <c r="D909" s="28"/>
    </row>
    <row r="910" spans="4:4" ht="12.75" customHeight="1" x14ac:dyDescent="0.2">
      <c r="D910" s="28"/>
    </row>
    <row r="911" spans="4:4" ht="12.75" customHeight="1" x14ac:dyDescent="0.2">
      <c r="D911" s="28"/>
    </row>
    <row r="912" spans="4:4" ht="12.75" customHeight="1" x14ac:dyDescent="0.2">
      <c r="D912" s="28"/>
    </row>
    <row r="913" spans="4:4" ht="12.75" customHeight="1" x14ac:dyDescent="0.2">
      <c r="D913" s="28"/>
    </row>
    <row r="914" spans="4:4" ht="12.75" customHeight="1" x14ac:dyDescent="0.2">
      <c r="D914" s="28"/>
    </row>
    <row r="915" spans="4:4" ht="12.75" customHeight="1" x14ac:dyDescent="0.2">
      <c r="D915" s="28"/>
    </row>
    <row r="916" spans="4:4" ht="12.75" customHeight="1" x14ac:dyDescent="0.2">
      <c r="D916" s="28"/>
    </row>
    <row r="917" spans="4:4" ht="12.75" customHeight="1" x14ac:dyDescent="0.2">
      <c r="D917" s="28"/>
    </row>
    <row r="918" spans="4:4" ht="12.75" customHeight="1" x14ac:dyDescent="0.2">
      <c r="D918" s="28"/>
    </row>
    <row r="919" spans="4:4" ht="12.75" customHeight="1" x14ac:dyDescent="0.2">
      <c r="D919" s="28"/>
    </row>
    <row r="920" spans="4:4" ht="12.75" customHeight="1" x14ac:dyDescent="0.2">
      <c r="D920" s="28"/>
    </row>
    <row r="921" spans="4:4" ht="12.75" customHeight="1" x14ac:dyDescent="0.2">
      <c r="D921" s="28"/>
    </row>
    <row r="922" spans="4:4" ht="12.75" customHeight="1" x14ac:dyDescent="0.2">
      <c r="D922" s="28"/>
    </row>
    <row r="923" spans="4:4" ht="12.75" customHeight="1" x14ac:dyDescent="0.2">
      <c r="D923" s="28"/>
    </row>
    <row r="924" spans="4:4" ht="12.75" customHeight="1" x14ac:dyDescent="0.2">
      <c r="D924" s="28"/>
    </row>
    <row r="925" spans="4:4" ht="12.75" customHeight="1" x14ac:dyDescent="0.2">
      <c r="D925" s="28"/>
    </row>
    <row r="926" spans="4:4" ht="12.75" customHeight="1" x14ac:dyDescent="0.2">
      <c r="D926" s="28"/>
    </row>
    <row r="927" spans="4:4" ht="12.75" customHeight="1" x14ac:dyDescent="0.2">
      <c r="D927" s="28"/>
    </row>
    <row r="928" spans="4:4" ht="12.75" customHeight="1" x14ac:dyDescent="0.2">
      <c r="D928" s="28"/>
    </row>
    <row r="929" spans="4:4" ht="12.75" customHeight="1" x14ac:dyDescent="0.2">
      <c r="D929" s="28"/>
    </row>
    <row r="930" spans="4:4" ht="12.75" customHeight="1" x14ac:dyDescent="0.2">
      <c r="D930" s="28"/>
    </row>
    <row r="931" spans="4:4" ht="12.75" customHeight="1" x14ac:dyDescent="0.2">
      <c r="D931" s="28"/>
    </row>
    <row r="932" spans="4:4" ht="12.75" customHeight="1" x14ac:dyDescent="0.2">
      <c r="D932" s="28"/>
    </row>
    <row r="933" spans="4:4" ht="12.75" customHeight="1" x14ac:dyDescent="0.2">
      <c r="D933" s="28"/>
    </row>
    <row r="934" spans="4:4" ht="12.75" customHeight="1" x14ac:dyDescent="0.2">
      <c r="D934" s="28"/>
    </row>
    <row r="935" spans="4:4" ht="12.75" customHeight="1" x14ac:dyDescent="0.2">
      <c r="D935" s="28"/>
    </row>
    <row r="936" spans="4:4" ht="12.75" customHeight="1" x14ac:dyDescent="0.2">
      <c r="D936" s="28"/>
    </row>
    <row r="937" spans="4:4" ht="12.75" customHeight="1" x14ac:dyDescent="0.2">
      <c r="D937" s="28"/>
    </row>
    <row r="938" spans="4:4" ht="12.75" customHeight="1" x14ac:dyDescent="0.2">
      <c r="D938" s="28"/>
    </row>
    <row r="939" spans="4:4" ht="12.75" customHeight="1" x14ac:dyDescent="0.2">
      <c r="D939" s="28"/>
    </row>
    <row r="940" spans="4:4" ht="12.75" customHeight="1" x14ac:dyDescent="0.2">
      <c r="D940" s="28"/>
    </row>
    <row r="941" spans="4:4" ht="12.75" customHeight="1" x14ac:dyDescent="0.2">
      <c r="D941" s="28"/>
    </row>
    <row r="942" spans="4:4" ht="12.75" customHeight="1" x14ac:dyDescent="0.2">
      <c r="D942" s="28"/>
    </row>
    <row r="943" spans="4:4" ht="12.75" customHeight="1" x14ac:dyDescent="0.2">
      <c r="D943" s="28"/>
    </row>
    <row r="944" spans="4:4" ht="12.75" customHeight="1" x14ac:dyDescent="0.2">
      <c r="D944" s="28"/>
    </row>
    <row r="945" spans="4:4" ht="12.75" customHeight="1" x14ac:dyDescent="0.2">
      <c r="D945" s="28"/>
    </row>
    <row r="946" spans="4:4" ht="12.75" customHeight="1" x14ac:dyDescent="0.2">
      <c r="D946" s="28"/>
    </row>
    <row r="947" spans="4:4" ht="12.75" customHeight="1" x14ac:dyDescent="0.2">
      <c r="D947" s="28"/>
    </row>
    <row r="948" spans="4:4" ht="12.75" customHeight="1" x14ac:dyDescent="0.2">
      <c r="D948" s="28"/>
    </row>
    <row r="949" spans="4:4" ht="12.75" customHeight="1" x14ac:dyDescent="0.2">
      <c r="D949" s="28"/>
    </row>
    <row r="950" spans="4:4" ht="12.75" customHeight="1" x14ac:dyDescent="0.2">
      <c r="D950" s="28"/>
    </row>
    <row r="951" spans="4:4" ht="12.75" customHeight="1" x14ac:dyDescent="0.2">
      <c r="D951" s="28"/>
    </row>
    <row r="952" spans="4:4" ht="12.75" customHeight="1" x14ac:dyDescent="0.2">
      <c r="D952" s="28"/>
    </row>
    <row r="953" spans="4:4" ht="12.75" customHeight="1" x14ac:dyDescent="0.2">
      <c r="D953" s="28"/>
    </row>
    <row r="954" spans="4:4" ht="12.75" customHeight="1" x14ac:dyDescent="0.2">
      <c r="D954" s="28"/>
    </row>
    <row r="955" spans="4:4" ht="12.75" customHeight="1" x14ac:dyDescent="0.2">
      <c r="D955" s="28"/>
    </row>
    <row r="956" spans="4:4" ht="12.75" customHeight="1" x14ac:dyDescent="0.2">
      <c r="D956" s="28"/>
    </row>
    <row r="957" spans="4:4" ht="12.75" customHeight="1" x14ac:dyDescent="0.2">
      <c r="D957" s="28"/>
    </row>
    <row r="958" spans="4:4" ht="12.75" customHeight="1" x14ac:dyDescent="0.2">
      <c r="D958" s="28"/>
    </row>
    <row r="959" spans="4:4" ht="12.75" customHeight="1" x14ac:dyDescent="0.2">
      <c r="D959" s="28"/>
    </row>
    <row r="960" spans="4:4" ht="12.75" customHeight="1" x14ac:dyDescent="0.2">
      <c r="D960" s="28"/>
    </row>
    <row r="961" spans="4:4" ht="12.75" customHeight="1" x14ac:dyDescent="0.2">
      <c r="D961" s="28"/>
    </row>
    <row r="962" spans="4:4" ht="12.75" customHeight="1" x14ac:dyDescent="0.2">
      <c r="D962" s="28"/>
    </row>
    <row r="963" spans="4:4" ht="12.75" customHeight="1" x14ac:dyDescent="0.2">
      <c r="D963" s="28"/>
    </row>
    <row r="964" spans="4:4" ht="12.75" customHeight="1" x14ac:dyDescent="0.2">
      <c r="D964" s="28"/>
    </row>
    <row r="965" spans="4:4" ht="12.75" customHeight="1" x14ac:dyDescent="0.2">
      <c r="D965" s="28"/>
    </row>
    <row r="966" spans="4:4" ht="12.75" customHeight="1" x14ac:dyDescent="0.2">
      <c r="D966" s="28"/>
    </row>
    <row r="967" spans="4:4" ht="12.75" customHeight="1" x14ac:dyDescent="0.2">
      <c r="D967" s="28"/>
    </row>
    <row r="968" spans="4:4" ht="12.75" customHeight="1" x14ac:dyDescent="0.2">
      <c r="D968" s="28"/>
    </row>
    <row r="969" spans="4:4" ht="12.75" customHeight="1" x14ac:dyDescent="0.2">
      <c r="D969" s="28"/>
    </row>
    <row r="970" spans="4:4" ht="12.75" customHeight="1" x14ac:dyDescent="0.2">
      <c r="D970" s="28"/>
    </row>
    <row r="971" spans="4:4" ht="12.75" customHeight="1" x14ac:dyDescent="0.2">
      <c r="D971" s="28"/>
    </row>
    <row r="972" spans="4:4" ht="12.75" customHeight="1" x14ac:dyDescent="0.2">
      <c r="D972" s="28"/>
    </row>
    <row r="973" spans="4:4" ht="12.75" customHeight="1" x14ac:dyDescent="0.2">
      <c r="D973" s="28"/>
    </row>
    <row r="974" spans="4:4" ht="12.75" customHeight="1" x14ac:dyDescent="0.2">
      <c r="D974" s="28"/>
    </row>
    <row r="975" spans="4:4" ht="12.75" customHeight="1" x14ac:dyDescent="0.2">
      <c r="D975" s="28"/>
    </row>
    <row r="976" spans="4:4" ht="12.75" customHeight="1" x14ac:dyDescent="0.2">
      <c r="D976" s="28"/>
    </row>
    <row r="977" spans="4:4" ht="12.75" customHeight="1" x14ac:dyDescent="0.2">
      <c r="D977" s="28"/>
    </row>
    <row r="978" spans="4:4" ht="12.75" customHeight="1" x14ac:dyDescent="0.2">
      <c r="D978" s="28"/>
    </row>
    <row r="979" spans="4:4" ht="12.75" customHeight="1" x14ac:dyDescent="0.2">
      <c r="D979" s="28"/>
    </row>
    <row r="980" spans="4:4" ht="12.75" customHeight="1" x14ac:dyDescent="0.2">
      <c r="D980" s="28"/>
    </row>
    <row r="981" spans="4:4" ht="12.75" customHeight="1" x14ac:dyDescent="0.2">
      <c r="D981" s="28"/>
    </row>
    <row r="982" spans="4:4" ht="12.75" customHeight="1" x14ac:dyDescent="0.2">
      <c r="D982" s="28"/>
    </row>
    <row r="983" spans="4:4" ht="12.75" customHeight="1" x14ac:dyDescent="0.2">
      <c r="D983" s="28"/>
    </row>
    <row r="984" spans="4:4" ht="12.75" customHeight="1" x14ac:dyDescent="0.2">
      <c r="D984" s="28"/>
    </row>
    <row r="985" spans="4:4" ht="12.75" customHeight="1" x14ac:dyDescent="0.2">
      <c r="D985" s="28"/>
    </row>
    <row r="986" spans="4:4" ht="12.75" customHeight="1" x14ac:dyDescent="0.2">
      <c r="D986" s="28"/>
    </row>
    <row r="987" spans="4:4" ht="12.75" customHeight="1" x14ac:dyDescent="0.2">
      <c r="D987" s="28"/>
    </row>
    <row r="988" spans="4:4" ht="12.75" customHeight="1" x14ac:dyDescent="0.2">
      <c r="D988" s="28"/>
    </row>
    <row r="989" spans="4:4" ht="12.75" customHeight="1" x14ac:dyDescent="0.2">
      <c r="D989" s="28"/>
    </row>
    <row r="990" spans="4:4" ht="12.75" customHeight="1" x14ac:dyDescent="0.2">
      <c r="D990" s="28"/>
    </row>
    <row r="991" spans="4:4" ht="12.75" customHeight="1" x14ac:dyDescent="0.2">
      <c r="D991" s="28"/>
    </row>
    <row r="992" spans="4:4" ht="12.75" customHeight="1" x14ac:dyDescent="0.2">
      <c r="D992" s="28"/>
    </row>
    <row r="993" spans="4:4" ht="12.75" customHeight="1" x14ac:dyDescent="0.2">
      <c r="D993" s="28"/>
    </row>
    <row r="994" spans="4:4" ht="12.75" customHeight="1" x14ac:dyDescent="0.2">
      <c r="D994" s="28"/>
    </row>
    <row r="995" spans="4:4" ht="12.75" customHeight="1" x14ac:dyDescent="0.2">
      <c r="D995" s="28"/>
    </row>
    <row r="996" spans="4:4" ht="12.75" customHeight="1" x14ac:dyDescent="0.2">
      <c r="D996" s="28"/>
    </row>
    <row r="997" spans="4:4" ht="12.75" customHeight="1" x14ac:dyDescent="0.2">
      <c r="D997" s="28"/>
    </row>
    <row r="998" spans="4:4" ht="12.75" customHeight="1" x14ac:dyDescent="0.2">
      <c r="D998" s="28"/>
    </row>
    <row r="999" spans="4:4" ht="12.75" customHeight="1" x14ac:dyDescent="0.2">
      <c r="D999" s="28"/>
    </row>
    <row r="1000" spans="4:4" ht="12.75" customHeight="1" x14ac:dyDescent="0.2">
      <c r="D1000" s="28"/>
    </row>
  </sheetData>
  <mergeCells count="9">
    <mergeCell ref="G3:G4"/>
    <mergeCell ref="H3:L3"/>
    <mergeCell ref="A1:E1"/>
    <mergeCell ref="A3:A4"/>
    <mergeCell ref="B3:B4"/>
    <mergeCell ref="C3:C4"/>
    <mergeCell ref="D3:D4"/>
    <mergeCell ref="E3:E4"/>
    <mergeCell ref="F3:F4"/>
  </mergeCells>
  <pageMargins left="0.7" right="0.7" top="0.75" bottom="0.75" header="0" footer="0"/>
  <pageSetup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  <pageSetUpPr fitToPage="1"/>
  </sheetPr>
  <dimension ref="A1:L1000"/>
  <sheetViews>
    <sheetView topLeftCell="A37" workbookViewId="0">
      <selection activeCell="D39" sqref="D39"/>
    </sheetView>
  </sheetViews>
  <sheetFormatPr defaultColWidth="12.5703125" defaultRowHeight="15" customHeight="1" x14ac:dyDescent="0.2"/>
  <cols>
    <col min="1" max="1" width="4.5703125" customWidth="1"/>
    <col min="2" max="2" width="11.28515625" bestFit="1" customWidth="1"/>
    <col min="3" max="3" width="13.7109375" bestFit="1" customWidth="1"/>
    <col min="4" max="4" width="4.28515625" customWidth="1"/>
    <col min="5" max="5" width="36.140625" customWidth="1"/>
    <col min="6" max="6" width="18" customWidth="1"/>
    <col min="7" max="7" width="25.140625" customWidth="1"/>
    <col min="8" max="12" width="9" customWidth="1"/>
  </cols>
  <sheetData>
    <row r="1" spans="1:12" ht="12.75" customHeight="1" x14ac:dyDescent="0.2">
      <c r="A1" s="95" t="s">
        <v>90</v>
      </c>
      <c r="B1" s="96"/>
      <c r="C1" s="96"/>
      <c r="D1" s="96"/>
      <c r="E1" s="96"/>
      <c r="G1" s="9" t="s">
        <v>31</v>
      </c>
      <c r="H1" s="10">
        <f>IF(SUM($H$5:$H$67)=0,0,70/MAX($H$5:$H$67))</f>
        <v>0</v>
      </c>
    </row>
    <row r="2" spans="1:12" ht="12.75" customHeight="1" x14ac:dyDescent="0.2">
      <c r="A2" s="1"/>
      <c r="B2" s="1"/>
      <c r="C2" s="1"/>
      <c r="D2" s="20"/>
      <c r="E2" s="1"/>
      <c r="F2" s="1"/>
      <c r="G2" s="1"/>
      <c r="H2" s="1"/>
      <c r="I2" s="1"/>
      <c r="J2" s="1"/>
      <c r="K2" s="1"/>
      <c r="L2" s="1"/>
    </row>
    <row r="3" spans="1:12" ht="12.75" customHeight="1" x14ac:dyDescent="0.2">
      <c r="A3" s="90" t="s">
        <v>76</v>
      </c>
      <c r="B3" s="90" t="s">
        <v>33</v>
      </c>
      <c r="C3" s="90" t="s">
        <v>34</v>
      </c>
      <c r="D3" s="90" t="s">
        <v>35</v>
      </c>
      <c r="E3" s="90" t="s">
        <v>36</v>
      </c>
      <c r="F3" s="90" t="s">
        <v>10</v>
      </c>
      <c r="G3" s="90" t="s">
        <v>38</v>
      </c>
      <c r="H3" s="92" t="s">
        <v>39</v>
      </c>
      <c r="I3" s="93"/>
      <c r="J3" s="93"/>
      <c r="K3" s="93"/>
      <c r="L3" s="94"/>
    </row>
    <row r="4" spans="1:12" ht="38.25" customHeight="1" x14ac:dyDescent="0.2">
      <c r="A4" s="91"/>
      <c r="B4" s="91"/>
      <c r="C4" s="91"/>
      <c r="D4" s="97"/>
      <c r="E4" s="91"/>
      <c r="F4" s="91"/>
      <c r="G4" s="91"/>
      <c r="H4" s="12" t="s">
        <v>40</v>
      </c>
      <c r="I4" s="12" t="s">
        <v>41</v>
      </c>
      <c r="J4" s="12" t="s">
        <v>42</v>
      </c>
      <c r="K4" s="12" t="s">
        <v>43</v>
      </c>
      <c r="L4" s="12" t="s">
        <v>44</v>
      </c>
    </row>
    <row r="5" spans="1:12" ht="12.75" customHeight="1" x14ac:dyDescent="0.2">
      <c r="A5" s="13">
        <v>1</v>
      </c>
      <c r="B5" s="3" t="s">
        <v>171</v>
      </c>
      <c r="C5" s="3" t="s">
        <v>172</v>
      </c>
      <c r="D5" s="14" t="s">
        <v>91</v>
      </c>
      <c r="E5" s="10" t="s">
        <v>157</v>
      </c>
      <c r="F5" s="10" t="s">
        <v>109</v>
      </c>
      <c r="G5" s="3" t="s">
        <v>158</v>
      </c>
      <c r="H5" s="15"/>
      <c r="I5" s="15">
        <f t="shared" ref="I5:I36" si="0">IF(ISBLANK($H$1),0,H5*$H$1)</f>
        <v>0</v>
      </c>
      <c r="J5" s="15"/>
      <c r="K5" s="15"/>
      <c r="L5" s="15">
        <f t="shared" ref="L5:L67" si="1">I5+J5+K5</f>
        <v>0</v>
      </c>
    </row>
    <row r="6" spans="1:12" ht="12.75" customHeight="1" x14ac:dyDescent="0.2">
      <c r="A6" s="13">
        <f t="shared" ref="A6:A67" si="2">A5+1</f>
        <v>2</v>
      </c>
      <c r="B6" s="29" t="s">
        <v>173</v>
      </c>
      <c r="C6" s="29" t="s">
        <v>174</v>
      </c>
      <c r="D6" s="14" t="s">
        <v>91</v>
      </c>
      <c r="E6" s="3" t="s">
        <v>157</v>
      </c>
      <c r="F6" s="3" t="s">
        <v>109</v>
      </c>
      <c r="G6" s="3" t="s">
        <v>175</v>
      </c>
      <c r="H6" s="15"/>
      <c r="I6" s="15">
        <f t="shared" si="0"/>
        <v>0</v>
      </c>
      <c r="J6" s="15"/>
      <c r="K6" s="15"/>
      <c r="L6" s="15">
        <f t="shared" si="1"/>
        <v>0</v>
      </c>
    </row>
    <row r="7" spans="1:12" ht="12.75" customHeight="1" x14ac:dyDescent="0.2">
      <c r="A7" s="13">
        <f t="shared" si="2"/>
        <v>3</v>
      </c>
      <c r="B7" s="21" t="s">
        <v>176</v>
      </c>
      <c r="C7" s="21" t="s">
        <v>177</v>
      </c>
      <c r="D7" s="23" t="s">
        <v>92</v>
      </c>
      <c r="E7" s="3" t="s">
        <v>157</v>
      </c>
      <c r="F7" s="3" t="s">
        <v>109</v>
      </c>
      <c r="G7" s="3" t="s">
        <v>164</v>
      </c>
      <c r="H7" s="31"/>
      <c r="I7" s="22">
        <f t="shared" si="0"/>
        <v>0</v>
      </c>
      <c r="J7" s="22"/>
      <c r="K7" s="22"/>
      <c r="L7" s="22">
        <f t="shared" si="1"/>
        <v>0</v>
      </c>
    </row>
    <row r="8" spans="1:12" ht="12.75" customHeight="1" x14ac:dyDescent="0.2">
      <c r="A8" s="13">
        <f t="shared" si="2"/>
        <v>4</v>
      </c>
      <c r="B8" s="3" t="s">
        <v>178</v>
      </c>
      <c r="C8" s="3" t="s">
        <v>179</v>
      </c>
      <c r="D8" s="14" t="s">
        <v>91</v>
      </c>
      <c r="E8" s="18" t="s">
        <v>157</v>
      </c>
      <c r="F8" s="10" t="s">
        <v>109</v>
      </c>
      <c r="G8" s="3" t="s">
        <v>158</v>
      </c>
      <c r="H8" s="15"/>
      <c r="I8" s="15">
        <f t="shared" si="0"/>
        <v>0</v>
      </c>
      <c r="J8" s="15"/>
      <c r="K8" s="15"/>
      <c r="L8" s="15">
        <f t="shared" si="1"/>
        <v>0</v>
      </c>
    </row>
    <row r="9" spans="1:12" ht="12.75" customHeight="1" x14ac:dyDescent="0.2">
      <c r="A9" s="13">
        <f t="shared" si="2"/>
        <v>5</v>
      </c>
      <c r="B9" s="16" t="s">
        <v>80</v>
      </c>
      <c r="C9" s="32" t="s">
        <v>84</v>
      </c>
      <c r="D9" s="14" t="s">
        <v>91</v>
      </c>
      <c r="E9" s="3" t="s">
        <v>157</v>
      </c>
      <c r="F9" s="3" t="s">
        <v>186</v>
      </c>
      <c r="G9" s="16" t="s">
        <v>187</v>
      </c>
      <c r="H9" s="17"/>
      <c r="I9" s="17">
        <f t="shared" si="0"/>
        <v>0</v>
      </c>
      <c r="J9" s="17"/>
      <c r="K9" s="17"/>
      <c r="L9" s="17">
        <f t="shared" si="1"/>
        <v>0</v>
      </c>
    </row>
    <row r="10" spans="1:12" ht="12.75" customHeight="1" x14ac:dyDescent="0.2">
      <c r="A10" s="13">
        <f t="shared" si="2"/>
        <v>6</v>
      </c>
      <c r="B10" s="3" t="s">
        <v>79</v>
      </c>
      <c r="C10" s="3" t="s">
        <v>188</v>
      </c>
      <c r="D10" s="14" t="s">
        <v>91</v>
      </c>
      <c r="E10" s="3" t="s">
        <v>157</v>
      </c>
      <c r="F10" s="3" t="s">
        <v>186</v>
      </c>
      <c r="G10" s="3" t="s">
        <v>187</v>
      </c>
      <c r="H10" s="15"/>
      <c r="I10" s="15">
        <f t="shared" si="0"/>
        <v>0</v>
      </c>
      <c r="J10" s="15"/>
      <c r="K10" s="15"/>
      <c r="L10" s="15">
        <f t="shared" si="1"/>
        <v>0</v>
      </c>
    </row>
    <row r="11" spans="1:12" ht="12.75" customHeight="1" x14ac:dyDescent="0.2">
      <c r="A11" s="13">
        <f t="shared" si="2"/>
        <v>7</v>
      </c>
      <c r="B11" s="3" t="s">
        <v>200</v>
      </c>
      <c r="C11" s="3" t="s">
        <v>201</v>
      </c>
      <c r="D11" s="14" t="s">
        <v>91</v>
      </c>
      <c r="E11" s="3" t="s">
        <v>202</v>
      </c>
      <c r="F11" s="3" t="s">
        <v>203</v>
      </c>
      <c r="G11" s="3" t="s">
        <v>204</v>
      </c>
      <c r="H11" s="15"/>
      <c r="I11" s="15">
        <f t="shared" si="0"/>
        <v>0</v>
      </c>
      <c r="J11" s="15"/>
      <c r="K11" s="15"/>
      <c r="L11" s="15">
        <f t="shared" si="1"/>
        <v>0</v>
      </c>
    </row>
    <row r="12" spans="1:12" ht="12.75" customHeight="1" x14ac:dyDescent="0.2">
      <c r="A12" s="13">
        <f t="shared" si="2"/>
        <v>8</v>
      </c>
      <c r="B12" s="3" t="s">
        <v>205</v>
      </c>
      <c r="C12" s="3" t="s">
        <v>206</v>
      </c>
      <c r="D12" s="14" t="s">
        <v>92</v>
      </c>
      <c r="E12" s="3" t="s">
        <v>207</v>
      </c>
      <c r="F12" s="3" t="s">
        <v>208</v>
      </c>
      <c r="G12" s="3" t="s">
        <v>209</v>
      </c>
      <c r="H12" s="15"/>
      <c r="I12" s="15">
        <f t="shared" si="0"/>
        <v>0</v>
      </c>
      <c r="J12" s="15"/>
      <c r="K12" s="15"/>
      <c r="L12" s="15">
        <f t="shared" si="1"/>
        <v>0</v>
      </c>
    </row>
    <row r="13" spans="1:12" ht="12.75" customHeight="1" x14ac:dyDescent="0.2">
      <c r="A13" s="13">
        <f t="shared" si="2"/>
        <v>9</v>
      </c>
      <c r="B13" s="3" t="s">
        <v>214</v>
      </c>
      <c r="C13" s="3" t="s">
        <v>215</v>
      </c>
      <c r="D13" s="14" t="s">
        <v>91</v>
      </c>
      <c r="E13" s="18" t="s">
        <v>197</v>
      </c>
      <c r="F13" s="10" t="s">
        <v>211</v>
      </c>
      <c r="G13" s="3" t="s">
        <v>213</v>
      </c>
      <c r="H13" s="15"/>
      <c r="I13" s="15">
        <f t="shared" si="0"/>
        <v>0</v>
      </c>
      <c r="J13" s="15"/>
      <c r="K13" s="15"/>
      <c r="L13" s="15">
        <f t="shared" si="1"/>
        <v>0</v>
      </c>
    </row>
    <row r="14" spans="1:12" ht="12.75" customHeight="1" x14ac:dyDescent="0.2">
      <c r="A14" s="13">
        <f t="shared" si="2"/>
        <v>10</v>
      </c>
      <c r="B14" s="3" t="s">
        <v>216</v>
      </c>
      <c r="C14" s="3" t="s">
        <v>63</v>
      </c>
      <c r="D14" s="14" t="s">
        <v>91</v>
      </c>
      <c r="E14" s="3" t="s">
        <v>157</v>
      </c>
      <c r="F14" s="3" t="s">
        <v>212</v>
      </c>
      <c r="G14" s="3" t="s">
        <v>217</v>
      </c>
      <c r="H14" s="15"/>
      <c r="I14" s="15">
        <f t="shared" si="0"/>
        <v>0</v>
      </c>
      <c r="J14" s="15"/>
      <c r="K14" s="15"/>
      <c r="L14" s="15">
        <f t="shared" si="1"/>
        <v>0</v>
      </c>
    </row>
    <row r="15" spans="1:12" ht="12.75" customHeight="1" x14ac:dyDescent="0.2">
      <c r="A15" s="13">
        <f t="shared" si="2"/>
        <v>11</v>
      </c>
      <c r="B15" s="3" t="s">
        <v>230</v>
      </c>
      <c r="C15" s="3" t="s">
        <v>231</v>
      </c>
      <c r="D15" s="14" t="s">
        <v>91</v>
      </c>
      <c r="E15" s="3" t="s">
        <v>220</v>
      </c>
      <c r="F15" s="3" t="s">
        <v>117</v>
      </c>
      <c r="G15" s="3" t="s">
        <v>221</v>
      </c>
      <c r="H15" s="15"/>
      <c r="I15" s="15">
        <f t="shared" si="0"/>
        <v>0</v>
      </c>
      <c r="J15" s="15"/>
      <c r="K15" s="15"/>
      <c r="L15" s="15">
        <f t="shared" si="1"/>
        <v>0</v>
      </c>
    </row>
    <row r="16" spans="1:12" ht="12.75" customHeight="1" x14ac:dyDescent="0.2">
      <c r="A16" s="13">
        <f t="shared" si="2"/>
        <v>12</v>
      </c>
      <c r="B16" s="3" t="s">
        <v>232</v>
      </c>
      <c r="C16" s="3" t="s">
        <v>86</v>
      </c>
      <c r="D16" s="30" t="s">
        <v>91</v>
      </c>
      <c r="E16" s="3" t="s">
        <v>220</v>
      </c>
      <c r="F16" s="3" t="s">
        <v>117</v>
      </c>
      <c r="G16" s="3" t="s">
        <v>227</v>
      </c>
      <c r="H16" s="15"/>
      <c r="I16" s="15">
        <f t="shared" si="0"/>
        <v>0</v>
      </c>
      <c r="J16" s="15"/>
      <c r="K16" s="15"/>
      <c r="L16" s="15">
        <f t="shared" si="1"/>
        <v>0</v>
      </c>
    </row>
    <row r="17" spans="1:12" ht="12.75" customHeight="1" x14ac:dyDescent="0.2">
      <c r="A17" s="13">
        <f t="shared" si="2"/>
        <v>13</v>
      </c>
      <c r="B17" s="3" t="s">
        <v>240</v>
      </c>
      <c r="C17" s="3" t="s">
        <v>65</v>
      </c>
      <c r="D17" s="30" t="s">
        <v>91</v>
      </c>
      <c r="E17" s="3" t="s">
        <v>241</v>
      </c>
      <c r="F17" s="3" t="s">
        <v>242</v>
      </c>
      <c r="G17" s="3" t="s">
        <v>243</v>
      </c>
      <c r="H17" s="15"/>
      <c r="I17" s="15">
        <f t="shared" si="0"/>
        <v>0</v>
      </c>
      <c r="J17" s="15"/>
      <c r="K17" s="15"/>
      <c r="L17" s="15">
        <f t="shared" si="1"/>
        <v>0</v>
      </c>
    </row>
    <row r="18" spans="1:12" ht="12.75" customHeight="1" x14ac:dyDescent="0.2">
      <c r="A18" s="13">
        <f t="shared" si="2"/>
        <v>14</v>
      </c>
      <c r="B18" s="10" t="s">
        <v>85</v>
      </c>
      <c r="C18" s="10" t="s">
        <v>261</v>
      </c>
      <c r="D18" s="14" t="s">
        <v>91</v>
      </c>
      <c r="E18" s="18" t="s">
        <v>262</v>
      </c>
      <c r="F18" s="10" t="s">
        <v>125</v>
      </c>
      <c r="G18" s="3" t="s">
        <v>263</v>
      </c>
      <c r="H18" s="15"/>
      <c r="I18" s="15">
        <f t="shared" si="0"/>
        <v>0</v>
      </c>
      <c r="J18" s="15"/>
      <c r="K18" s="15"/>
      <c r="L18" s="15">
        <f t="shared" si="1"/>
        <v>0</v>
      </c>
    </row>
    <row r="19" spans="1:12" ht="12.75" customHeight="1" x14ac:dyDescent="0.2">
      <c r="A19" s="13">
        <f t="shared" si="2"/>
        <v>15</v>
      </c>
      <c r="B19" s="3" t="s">
        <v>51</v>
      </c>
      <c r="C19" s="3" t="s">
        <v>264</v>
      </c>
      <c r="D19" s="14" t="s">
        <v>91</v>
      </c>
      <c r="E19" s="3" t="s">
        <v>265</v>
      </c>
      <c r="F19" s="3" t="s">
        <v>125</v>
      </c>
      <c r="G19" s="3" t="s">
        <v>266</v>
      </c>
      <c r="H19" s="15"/>
      <c r="I19" s="15">
        <f t="shared" si="0"/>
        <v>0</v>
      </c>
      <c r="J19" s="15"/>
      <c r="K19" s="15"/>
      <c r="L19" s="15">
        <f t="shared" si="1"/>
        <v>0</v>
      </c>
    </row>
    <row r="20" spans="1:12" ht="12.75" customHeight="1" x14ac:dyDescent="0.2">
      <c r="A20" s="13">
        <f t="shared" si="2"/>
        <v>16</v>
      </c>
      <c r="B20" s="3" t="s">
        <v>72</v>
      </c>
      <c r="C20" s="3" t="s">
        <v>267</v>
      </c>
      <c r="D20" s="23" t="s">
        <v>92</v>
      </c>
      <c r="E20" s="3" t="s">
        <v>262</v>
      </c>
      <c r="F20" s="3" t="s">
        <v>125</v>
      </c>
      <c r="G20" s="3" t="s">
        <v>251</v>
      </c>
      <c r="H20" s="15"/>
      <c r="I20" s="15">
        <f t="shared" si="0"/>
        <v>0</v>
      </c>
      <c r="J20" s="15"/>
      <c r="K20" s="15"/>
      <c r="L20" s="15">
        <f t="shared" si="1"/>
        <v>0</v>
      </c>
    </row>
    <row r="21" spans="1:12" ht="12.75" customHeight="1" x14ac:dyDescent="0.2">
      <c r="A21" s="13">
        <f t="shared" si="2"/>
        <v>17</v>
      </c>
      <c r="B21" s="3" t="s">
        <v>268</v>
      </c>
      <c r="C21" s="3" t="s">
        <v>269</v>
      </c>
      <c r="D21" s="23" t="s">
        <v>92</v>
      </c>
      <c r="E21" s="3" t="s">
        <v>262</v>
      </c>
      <c r="F21" s="3" t="s">
        <v>125</v>
      </c>
      <c r="G21" s="3" t="s">
        <v>251</v>
      </c>
      <c r="H21" s="15"/>
      <c r="I21" s="15">
        <f t="shared" si="0"/>
        <v>0</v>
      </c>
      <c r="J21" s="15"/>
      <c r="K21" s="15"/>
      <c r="L21" s="15">
        <f t="shared" si="1"/>
        <v>0</v>
      </c>
    </row>
    <row r="22" spans="1:12" ht="12.75" customHeight="1" x14ac:dyDescent="0.2">
      <c r="A22" s="13">
        <f t="shared" si="2"/>
        <v>18</v>
      </c>
      <c r="B22" s="3" t="s">
        <v>176</v>
      </c>
      <c r="C22" s="3" t="s">
        <v>299</v>
      </c>
      <c r="D22" s="14" t="s">
        <v>91</v>
      </c>
      <c r="E22" s="3" t="s">
        <v>273</v>
      </c>
      <c r="F22" s="3" t="s">
        <v>129</v>
      </c>
      <c r="G22" s="3" t="s">
        <v>281</v>
      </c>
      <c r="H22" s="15"/>
      <c r="I22" s="15">
        <f t="shared" si="0"/>
        <v>0</v>
      </c>
      <c r="J22" s="15"/>
      <c r="K22" s="15"/>
      <c r="L22" s="15">
        <f t="shared" si="1"/>
        <v>0</v>
      </c>
    </row>
    <row r="23" spans="1:12" ht="12.75" customHeight="1" x14ac:dyDescent="0.2">
      <c r="A23" s="13">
        <f t="shared" si="2"/>
        <v>19</v>
      </c>
      <c r="B23" s="3" t="s">
        <v>59</v>
      </c>
      <c r="C23" s="3" t="s">
        <v>300</v>
      </c>
      <c r="D23" s="14" t="s">
        <v>91</v>
      </c>
      <c r="E23" s="10" t="s">
        <v>301</v>
      </c>
      <c r="F23" s="10" t="s">
        <v>129</v>
      </c>
      <c r="G23" s="3" t="s">
        <v>302</v>
      </c>
      <c r="H23" s="15"/>
      <c r="I23" s="15">
        <f t="shared" si="0"/>
        <v>0</v>
      </c>
      <c r="J23" s="15"/>
      <c r="K23" s="15"/>
      <c r="L23" s="15">
        <f t="shared" si="1"/>
        <v>0</v>
      </c>
    </row>
    <row r="24" spans="1:12" ht="12.75" customHeight="1" x14ac:dyDescent="0.2">
      <c r="A24" s="13">
        <f t="shared" si="2"/>
        <v>20</v>
      </c>
      <c r="B24" s="10" t="s">
        <v>95</v>
      </c>
      <c r="C24" s="10" t="s">
        <v>284</v>
      </c>
      <c r="D24" s="14" t="s">
        <v>91</v>
      </c>
      <c r="E24" s="18" t="s">
        <v>301</v>
      </c>
      <c r="F24" s="18" t="s">
        <v>129</v>
      </c>
      <c r="G24" s="18" t="s">
        <v>302</v>
      </c>
      <c r="H24" s="15"/>
      <c r="I24" s="15">
        <f t="shared" si="0"/>
        <v>0</v>
      </c>
      <c r="J24" s="15"/>
      <c r="K24" s="15"/>
      <c r="L24" s="15">
        <f t="shared" si="1"/>
        <v>0</v>
      </c>
    </row>
    <row r="25" spans="1:12" ht="12.75" customHeight="1" x14ac:dyDescent="0.2">
      <c r="A25" s="13">
        <f t="shared" si="2"/>
        <v>21</v>
      </c>
      <c r="B25" s="3" t="s">
        <v>268</v>
      </c>
      <c r="C25" s="3" t="s">
        <v>69</v>
      </c>
      <c r="D25" s="14" t="s">
        <v>91</v>
      </c>
      <c r="E25" s="3" t="s">
        <v>301</v>
      </c>
      <c r="F25" s="3" t="s">
        <v>129</v>
      </c>
      <c r="G25" s="18" t="s">
        <v>302</v>
      </c>
      <c r="H25" s="15"/>
      <c r="I25" s="15">
        <f t="shared" si="0"/>
        <v>0</v>
      </c>
      <c r="J25" s="15"/>
      <c r="K25" s="15"/>
      <c r="L25" s="15">
        <f t="shared" si="1"/>
        <v>0</v>
      </c>
    </row>
    <row r="26" spans="1:12" ht="12.75" customHeight="1" x14ac:dyDescent="0.2">
      <c r="A26" s="13">
        <f t="shared" si="2"/>
        <v>22</v>
      </c>
      <c r="B26" s="3" t="s">
        <v>176</v>
      </c>
      <c r="C26" s="3" t="s">
        <v>303</v>
      </c>
      <c r="D26" s="14" t="s">
        <v>91</v>
      </c>
      <c r="E26" s="3" t="s">
        <v>304</v>
      </c>
      <c r="F26" s="3" t="s">
        <v>129</v>
      </c>
      <c r="G26" s="65" t="s">
        <v>305</v>
      </c>
      <c r="H26" s="15"/>
      <c r="I26" s="15">
        <f t="shared" si="0"/>
        <v>0</v>
      </c>
      <c r="J26" s="15"/>
      <c r="K26" s="15"/>
      <c r="L26" s="15">
        <f t="shared" si="1"/>
        <v>0</v>
      </c>
    </row>
    <row r="27" spans="1:12" ht="12.75" customHeight="1" x14ac:dyDescent="0.2">
      <c r="A27" s="13">
        <f t="shared" si="2"/>
        <v>23</v>
      </c>
      <c r="B27" s="10" t="s">
        <v>312</v>
      </c>
      <c r="C27" s="10" t="s">
        <v>68</v>
      </c>
      <c r="D27" s="23" t="s">
        <v>92</v>
      </c>
      <c r="E27" s="18" t="s">
        <v>307</v>
      </c>
      <c r="F27" s="10" t="s">
        <v>308</v>
      </c>
      <c r="G27" s="3" t="s">
        <v>309</v>
      </c>
      <c r="H27" s="15"/>
      <c r="I27" s="15">
        <f t="shared" si="0"/>
        <v>0</v>
      </c>
      <c r="J27" s="15"/>
      <c r="K27" s="15"/>
      <c r="L27" s="15">
        <f t="shared" si="1"/>
        <v>0</v>
      </c>
    </row>
    <row r="28" spans="1:12" ht="12.75" customHeight="1" x14ac:dyDescent="0.2">
      <c r="A28" s="13">
        <f t="shared" si="2"/>
        <v>24</v>
      </c>
      <c r="B28" s="10" t="s">
        <v>313</v>
      </c>
      <c r="C28" s="10" t="s">
        <v>314</v>
      </c>
      <c r="D28" s="23" t="s">
        <v>92</v>
      </c>
      <c r="E28" s="18" t="s">
        <v>307</v>
      </c>
      <c r="F28" s="10" t="s">
        <v>308</v>
      </c>
      <c r="G28" s="3" t="s">
        <v>309</v>
      </c>
      <c r="H28" s="15"/>
      <c r="I28" s="15">
        <f t="shared" si="0"/>
        <v>0</v>
      </c>
      <c r="J28" s="15"/>
      <c r="K28" s="15"/>
      <c r="L28" s="15">
        <f t="shared" si="1"/>
        <v>0</v>
      </c>
    </row>
    <row r="29" spans="1:12" ht="12.75" customHeight="1" x14ac:dyDescent="0.2">
      <c r="A29" s="13">
        <f t="shared" si="2"/>
        <v>25</v>
      </c>
      <c r="B29" s="3" t="s">
        <v>54</v>
      </c>
      <c r="C29" s="3" t="s">
        <v>331</v>
      </c>
      <c r="D29" s="14" t="s">
        <v>91</v>
      </c>
      <c r="E29" s="18" t="s">
        <v>317</v>
      </c>
      <c r="F29" s="10" t="s">
        <v>318</v>
      </c>
      <c r="G29" s="3" t="s">
        <v>332</v>
      </c>
      <c r="H29" s="15"/>
      <c r="I29" s="15">
        <f t="shared" si="0"/>
        <v>0</v>
      </c>
      <c r="J29" s="15"/>
      <c r="K29" s="15"/>
      <c r="L29" s="15">
        <f t="shared" si="1"/>
        <v>0</v>
      </c>
    </row>
    <row r="30" spans="1:12" ht="12.75" customHeight="1" x14ac:dyDescent="0.2">
      <c r="A30" s="13">
        <f t="shared" si="2"/>
        <v>26</v>
      </c>
      <c r="B30" s="3" t="s">
        <v>64</v>
      </c>
      <c r="C30" s="3" t="s">
        <v>333</v>
      </c>
      <c r="D30" s="14" t="s">
        <v>91</v>
      </c>
      <c r="E30" s="10" t="s">
        <v>317</v>
      </c>
      <c r="F30" s="10" t="s">
        <v>318</v>
      </c>
      <c r="G30" s="3" t="s">
        <v>319</v>
      </c>
      <c r="H30" s="15"/>
      <c r="I30" s="15">
        <f t="shared" si="0"/>
        <v>0</v>
      </c>
      <c r="J30" s="15"/>
      <c r="K30" s="15"/>
      <c r="L30" s="15">
        <f t="shared" si="1"/>
        <v>0</v>
      </c>
    </row>
    <row r="31" spans="1:12" ht="12.75" customHeight="1" x14ac:dyDescent="0.2">
      <c r="A31" s="13">
        <f t="shared" si="2"/>
        <v>27</v>
      </c>
      <c r="B31" s="3" t="s">
        <v>334</v>
      </c>
      <c r="C31" s="3" t="s">
        <v>335</v>
      </c>
      <c r="D31" s="14" t="s">
        <v>91</v>
      </c>
      <c r="E31" s="3" t="s">
        <v>321</v>
      </c>
      <c r="F31" s="3" t="s">
        <v>131</v>
      </c>
      <c r="G31" s="3" t="s">
        <v>336</v>
      </c>
      <c r="H31" s="15"/>
      <c r="I31" s="15">
        <f t="shared" si="0"/>
        <v>0</v>
      </c>
      <c r="J31" s="15"/>
      <c r="K31" s="15"/>
      <c r="L31" s="15">
        <f t="shared" si="1"/>
        <v>0</v>
      </c>
    </row>
    <row r="32" spans="1:12" ht="12.75" customHeight="1" x14ac:dyDescent="0.2">
      <c r="A32" s="13">
        <f t="shared" si="2"/>
        <v>28</v>
      </c>
      <c r="B32" s="3" t="s">
        <v>352</v>
      </c>
      <c r="C32" s="3" t="s">
        <v>353</v>
      </c>
      <c r="D32" s="14" t="s">
        <v>354</v>
      </c>
      <c r="E32" s="3" t="s">
        <v>197</v>
      </c>
      <c r="F32" s="3" t="s">
        <v>133</v>
      </c>
      <c r="G32" s="3" t="s">
        <v>355</v>
      </c>
      <c r="H32" s="15"/>
      <c r="I32" s="15">
        <f t="shared" si="0"/>
        <v>0</v>
      </c>
      <c r="J32" s="15"/>
      <c r="K32" s="15"/>
      <c r="L32" s="15">
        <f t="shared" si="1"/>
        <v>0</v>
      </c>
    </row>
    <row r="33" spans="1:12" ht="12.75" customHeight="1" x14ac:dyDescent="0.2">
      <c r="A33" s="13">
        <f t="shared" si="2"/>
        <v>29</v>
      </c>
      <c r="B33" s="10" t="s">
        <v>356</v>
      </c>
      <c r="C33" s="10" t="s">
        <v>357</v>
      </c>
      <c r="D33" s="14" t="s">
        <v>358</v>
      </c>
      <c r="E33" s="10" t="s">
        <v>157</v>
      </c>
      <c r="F33" s="10" t="s">
        <v>133</v>
      </c>
      <c r="G33" s="10" t="s">
        <v>341</v>
      </c>
      <c r="H33" s="15"/>
      <c r="I33" s="15">
        <f t="shared" si="0"/>
        <v>0</v>
      </c>
      <c r="J33" s="15"/>
      <c r="K33" s="15"/>
      <c r="L33" s="15">
        <f t="shared" si="1"/>
        <v>0</v>
      </c>
    </row>
    <row r="34" spans="1:12" ht="12.75" customHeight="1" x14ac:dyDescent="0.2">
      <c r="A34" s="13">
        <f t="shared" si="2"/>
        <v>30</v>
      </c>
      <c r="B34" s="10" t="s">
        <v>359</v>
      </c>
      <c r="C34" s="10" t="s">
        <v>360</v>
      </c>
      <c r="D34" s="14" t="s">
        <v>92</v>
      </c>
      <c r="E34" s="10" t="s">
        <v>197</v>
      </c>
      <c r="F34" s="10" t="s">
        <v>133</v>
      </c>
      <c r="G34" s="10" t="s">
        <v>361</v>
      </c>
      <c r="H34" s="15"/>
      <c r="I34" s="15">
        <f t="shared" si="0"/>
        <v>0</v>
      </c>
      <c r="J34" s="15"/>
      <c r="K34" s="15"/>
      <c r="L34" s="15">
        <f t="shared" si="1"/>
        <v>0</v>
      </c>
    </row>
    <row r="35" spans="1:12" ht="12.75" customHeight="1" x14ac:dyDescent="0.2">
      <c r="A35" s="13">
        <f t="shared" si="2"/>
        <v>31</v>
      </c>
      <c r="B35" s="3" t="s">
        <v>382</v>
      </c>
      <c r="C35" s="3" t="s">
        <v>383</v>
      </c>
      <c r="D35" s="14" t="s">
        <v>91</v>
      </c>
      <c r="E35" s="3" t="s">
        <v>371</v>
      </c>
      <c r="F35" s="3" t="s">
        <v>372</v>
      </c>
      <c r="G35" s="3" t="s">
        <v>378</v>
      </c>
      <c r="H35" s="15"/>
      <c r="I35" s="15">
        <f t="shared" si="0"/>
        <v>0</v>
      </c>
      <c r="J35" s="15"/>
      <c r="K35" s="15"/>
      <c r="L35" s="15">
        <f t="shared" si="1"/>
        <v>0</v>
      </c>
    </row>
    <row r="36" spans="1:12" ht="12.75" customHeight="1" x14ac:dyDescent="0.2">
      <c r="A36" s="13">
        <f t="shared" si="2"/>
        <v>32</v>
      </c>
      <c r="B36" s="18" t="s">
        <v>384</v>
      </c>
      <c r="C36" s="18" t="s">
        <v>385</v>
      </c>
      <c r="D36" s="14" t="s">
        <v>91</v>
      </c>
      <c r="E36" s="18" t="s">
        <v>380</v>
      </c>
      <c r="F36" s="10" t="s">
        <v>135</v>
      </c>
      <c r="G36" s="18" t="s">
        <v>381</v>
      </c>
      <c r="H36" s="15"/>
      <c r="I36" s="15">
        <f t="shared" si="0"/>
        <v>0</v>
      </c>
      <c r="J36" s="15"/>
      <c r="K36" s="15"/>
      <c r="L36" s="15">
        <f t="shared" si="1"/>
        <v>0</v>
      </c>
    </row>
    <row r="37" spans="1:12" ht="12.75" customHeight="1" x14ac:dyDescent="0.2">
      <c r="A37" s="13">
        <f t="shared" si="2"/>
        <v>33</v>
      </c>
      <c r="B37" s="21" t="s">
        <v>78</v>
      </c>
      <c r="C37" s="21" t="s">
        <v>386</v>
      </c>
      <c r="D37" s="14" t="s">
        <v>91</v>
      </c>
      <c r="E37" s="21" t="s">
        <v>380</v>
      </c>
      <c r="F37" s="21" t="s">
        <v>135</v>
      </c>
      <c r="G37" s="21" t="s">
        <v>381</v>
      </c>
      <c r="H37" s="15"/>
      <c r="I37" s="15">
        <f t="shared" ref="I37:I67" si="3">IF(ISBLANK($H$1),0,H37*$H$1)</f>
        <v>0</v>
      </c>
      <c r="J37" s="15"/>
      <c r="K37" s="15"/>
      <c r="L37" s="15">
        <f t="shared" si="1"/>
        <v>0</v>
      </c>
    </row>
    <row r="38" spans="1:12" ht="12.75" customHeight="1" x14ac:dyDescent="0.2">
      <c r="A38" s="79">
        <f t="shared" si="2"/>
        <v>34</v>
      </c>
      <c r="B38" s="64" t="s">
        <v>52</v>
      </c>
      <c r="C38" s="64" t="s">
        <v>548</v>
      </c>
      <c r="D38" s="14" t="s">
        <v>91</v>
      </c>
      <c r="E38" s="81" t="s">
        <v>388</v>
      </c>
      <c r="F38" s="81" t="s">
        <v>389</v>
      </c>
      <c r="G38" s="64" t="s">
        <v>547</v>
      </c>
      <c r="H38" s="80"/>
      <c r="I38" s="15">
        <f t="shared" si="3"/>
        <v>0</v>
      </c>
      <c r="J38" s="15"/>
      <c r="K38" s="15"/>
      <c r="L38" s="15">
        <f t="shared" si="1"/>
        <v>0</v>
      </c>
    </row>
    <row r="39" spans="1:12" ht="12.75" customHeight="1" x14ac:dyDescent="0.2">
      <c r="A39" s="79">
        <f t="shared" si="2"/>
        <v>35</v>
      </c>
      <c r="B39" s="81" t="s">
        <v>82</v>
      </c>
      <c r="C39" s="81" t="s">
        <v>395</v>
      </c>
      <c r="D39" s="14" t="s">
        <v>91</v>
      </c>
      <c r="E39" s="82" t="s">
        <v>388</v>
      </c>
      <c r="F39" s="81" t="s">
        <v>389</v>
      </c>
      <c r="G39" s="64" t="s">
        <v>547</v>
      </c>
      <c r="H39" s="80"/>
      <c r="I39" s="15">
        <f t="shared" si="3"/>
        <v>0</v>
      </c>
      <c r="J39" s="15"/>
      <c r="K39" s="15"/>
      <c r="L39" s="15">
        <f t="shared" si="1"/>
        <v>0</v>
      </c>
    </row>
    <row r="40" spans="1:12" ht="12.75" customHeight="1" x14ac:dyDescent="0.2">
      <c r="A40" s="13">
        <f t="shared" si="2"/>
        <v>36</v>
      </c>
      <c r="B40" s="16" t="s">
        <v>295</v>
      </c>
      <c r="C40" s="16" t="s">
        <v>403</v>
      </c>
      <c r="D40" s="23" t="s">
        <v>92</v>
      </c>
      <c r="E40" s="16" t="s">
        <v>397</v>
      </c>
      <c r="F40" s="16" t="s">
        <v>139</v>
      </c>
      <c r="G40" s="16" t="s">
        <v>400</v>
      </c>
      <c r="H40" s="15"/>
      <c r="I40" s="15">
        <f t="shared" si="3"/>
        <v>0</v>
      </c>
      <c r="J40" s="15"/>
      <c r="K40" s="15"/>
      <c r="L40" s="15">
        <f t="shared" si="1"/>
        <v>0</v>
      </c>
    </row>
    <row r="41" spans="1:12" ht="12.75" customHeight="1" x14ac:dyDescent="0.2">
      <c r="A41" s="13">
        <f t="shared" si="2"/>
        <v>37</v>
      </c>
      <c r="B41" s="3" t="s">
        <v>58</v>
      </c>
      <c r="C41" s="3" t="s">
        <v>404</v>
      </c>
      <c r="D41" s="23" t="s">
        <v>92</v>
      </c>
      <c r="E41" s="3" t="s">
        <v>397</v>
      </c>
      <c r="F41" s="3" t="s">
        <v>139</v>
      </c>
      <c r="G41" s="3" t="s">
        <v>400</v>
      </c>
      <c r="H41" s="15"/>
      <c r="I41" s="15">
        <f t="shared" si="3"/>
        <v>0</v>
      </c>
      <c r="J41" s="15"/>
      <c r="K41" s="15"/>
      <c r="L41" s="15">
        <f t="shared" si="1"/>
        <v>0</v>
      </c>
    </row>
    <row r="42" spans="1:12" ht="12.75" customHeight="1" x14ac:dyDescent="0.2">
      <c r="A42" s="13">
        <f t="shared" si="2"/>
        <v>38</v>
      </c>
      <c r="B42" s="10" t="s">
        <v>417</v>
      </c>
      <c r="C42" s="10" t="s">
        <v>418</v>
      </c>
      <c r="D42" s="23" t="s">
        <v>92</v>
      </c>
      <c r="E42" s="10" t="s">
        <v>407</v>
      </c>
      <c r="F42" s="10" t="s">
        <v>408</v>
      </c>
      <c r="G42" s="10" t="s">
        <v>409</v>
      </c>
      <c r="H42" s="15"/>
      <c r="I42" s="15">
        <f t="shared" si="3"/>
        <v>0</v>
      </c>
      <c r="J42" s="15"/>
      <c r="K42" s="15"/>
      <c r="L42" s="15">
        <f t="shared" si="1"/>
        <v>0</v>
      </c>
    </row>
    <row r="43" spans="1:12" ht="12.75" customHeight="1" x14ac:dyDescent="0.2">
      <c r="A43" s="13">
        <f t="shared" si="2"/>
        <v>39</v>
      </c>
      <c r="B43" s="10" t="s">
        <v>50</v>
      </c>
      <c r="C43" s="10" t="s">
        <v>419</v>
      </c>
      <c r="D43" s="14" t="s">
        <v>91</v>
      </c>
      <c r="E43" s="10" t="s">
        <v>407</v>
      </c>
      <c r="F43" s="10" t="s">
        <v>408</v>
      </c>
      <c r="G43" s="10" t="s">
        <v>420</v>
      </c>
      <c r="H43" s="15"/>
      <c r="I43" s="15">
        <f t="shared" si="3"/>
        <v>0</v>
      </c>
      <c r="J43" s="15"/>
      <c r="K43" s="15"/>
      <c r="L43" s="15">
        <f t="shared" si="1"/>
        <v>0</v>
      </c>
    </row>
    <row r="44" spans="1:12" ht="12.75" customHeight="1" x14ac:dyDescent="0.2">
      <c r="A44" s="13">
        <f t="shared" si="2"/>
        <v>40</v>
      </c>
      <c r="B44" s="10" t="s">
        <v>66</v>
      </c>
      <c r="C44" s="10" t="s">
        <v>478</v>
      </c>
      <c r="D44" s="23" t="s">
        <v>92</v>
      </c>
      <c r="E44" s="10" t="s">
        <v>427</v>
      </c>
      <c r="F44" s="10" t="s">
        <v>3</v>
      </c>
      <c r="G44" s="10" t="s">
        <v>428</v>
      </c>
      <c r="H44" s="15"/>
      <c r="I44" s="15">
        <f t="shared" si="3"/>
        <v>0</v>
      </c>
      <c r="J44" s="15"/>
      <c r="K44" s="15"/>
      <c r="L44" s="15">
        <f t="shared" si="1"/>
        <v>0</v>
      </c>
    </row>
    <row r="45" spans="1:12" ht="12.75" customHeight="1" x14ac:dyDescent="0.2">
      <c r="A45" s="13">
        <f t="shared" si="2"/>
        <v>41</v>
      </c>
      <c r="B45" s="10" t="s">
        <v>479</v>
      </c>
      <c r="C45" s="10" t="s">
        <v>480</v>
      </c>
      <c r="D45" s="23" t="s">
        <v>91</v>
      </c>
      <c r="E45" s="10" t="s">
        <v>427</v>
      </c>
      <c r="F45" s="10" t="s">
        <v>3</v>
      </c>
      <c r="G45" s="10" t="s">
        <v>440</v>
      </c>
      <c r="H45" s="15"/>
      <c r="I45" s="15">
        <f t="shared" si="3"/>
        <v>0</v>
      </c>
      <c r="J45" s="15"/>
      <c r="K45" s="15"/>
      <c r="L45" s="15">
        <f t="shared" si="1"/>
        <v>0</v>
      </c>
    </row>
    <row r="46" spans="1:12" ht="12.75" customHeight="1" x14ac:dyDescent="0.2">
      <c r="A46" s="13">
        <f t="shared" si="2"/>
        <v>42</v>
      </c>
      <c r="B46" s="10" t="s">
        <v>95</v>
      </c>
      <c r="C46" s="10" t="s">
        <v>481</v>
      </c>
      <c r="D46" s="23" t="s">
        <v>92</v>
      </c>
      <c r="E46" s="10" t="s">
        <v>433</v>
      </c>
      <c r="F46" s="10" t="s">
        <v>3</v>
      </c>
      <c r="G46" s="10" t="s">
        <v>482</v>
      </c>
      <c r="H46" s="15"/>
      <c r="I46" s="15">
        <f t="shared" si="3"/>
        <v>0</v>
      </c>
      <c r="J46" s="15"/>
      <c r="K46" s="15"/>
      <c r="L46" s="15">
        <f t="shared" si="1"/>
        <v>0</v>
      </c>
    </row>
    <row r="47" spans="1:12" ht="12.75" customHeight="1" x14ac:dyDescent="0.2">
      <c r="A47" s="13">
        <f t="shared" si="2"/>
        <v>43</v>
      </c>
      <c r="B47" s="10" t="s">
        <v>483</v>
      </c>
      <c r="C47" s="10" t="s">
        <v>484</v>
      </c>
      <c r="D47" s="23" t="s">
        <v>91</v>
      </c>
      <c r="E47" s="10" t="s">
        <v>423</v>
      </c>
      <c r="F47" s="10" t="s">
        <v>3</v>
      </c>
      <c r="G47" s="10" t="s">
        <v>457</v>
      </c>
      <c r="H47" s="15"/>
      <c r="I47" s="15">
        <f t="shared" si="3"/>
        <v>0</v>
      </c>
      <c r="J47" s="15"/>
      <c r="K47" s="15"/>
      <c r="L47" s="15">
        <f t="shared" si="1"/>
        <v>0</v>
      </c>
    </row>
    <row r="48" spans="1:12" ht="12.75" customHeight="1" x14ac:dyDescent="0.2">
      <c r="A48" s="13">
        <f t="shared" si="2"/>
        <v>44</v>
      </c>
      <c r="B48" s="10" t="s">
        <v>81</v>
      </c>
      <c r="C48" s="10" t="s">
        <v>485</v>
      </c>
      <c r="D48" s="23" t="s">
        <v>92</v>
      </c>
      <c r="E48" s="10" t="s">
        <v>427</v>
      </c>
      <c r="F48" s="10" t="s">
        <v>3</v>
      </c>
      <c r="G48" s="10" t="s">
        <v>428</v>
      </c>
      <c r="H48" s="15"/>
      <c r="I48" s="15">
        <f t="shared" si="3"/>
        <v>0</v>
      </c>
      <c r="J48" s="15"/>
      <c r="K48" s="15"/>
      <c r="L48" s="15">
        <f t="shared" si="1"/>
        <v>0</v>
      </c>
    </row>
    <row r="49" spans="1:12" ht="12.75" customHeight="1" x14ac:dyDescent="0.2">
      <c r="A49" s="13">
        <f t="shared" si="2"/>
        <v>45</v>
      </c>
      <c r="B49" s="10" t="s">
        <v>53</v>
      </c>
      <c r="C49" s="10" t="s">
        <v>486</v>
      </c>
      <c r="D49" s="23" t="s">
        <v>92</v>
      </c>
      <c r="E49" s="10" t="s">
        <v>487</v>
      </c>
      <c r="F49" s="10" t="s">
        <v>3</v>
      </c>
      <c r="G49" s="10" t="s">
        <v>488</v>
      </c>
      <c r="H49" s="15"/>
      <c r="I49" s="15">
        <f t="shared" si="3"/>
        <v>0</v>
      </c>
      <c r="J49" s="15"/>
      <c r="K49" s="15"/>
      <c r="L49" s="15">
        <f t="shared" si="1"/>
        <v>0</v>
      </c>
    </row>
    <row r="50" spans="1:12" ht="12.75" customHeight="1" x14ac:dyDescent="0.2">
      <c r="A50" s="13">
        <f t="shared" si="2"/>
        <v>46</v>
      </c>
      <c r="B50" s="10" t="s">
        <v>59</v>
      </c>
      <c r="C50" s="10" t="s">
        <v>447</v>
      </c>
      <c r="D50" s="23" t="s">
        <v>91</v>
      </c>
      <c r="E50" s="10" t="s">
        <v>448</v>
      </c>
      <c r="F50" s="10" t="s">
        <v>3</v>
      </c>
      <c r="G50" s="10" t="s">
        <v>489</v>
      </c>
      <c r="H50" s="15"/>
      <c r="I50" s="15">
        <f t="shared" si="3"/>
        <v>0</v>
      </c>
      <c r="J50" s="15"/>
      <c r="K50" s="15"/>
      <c r="L50" s="15">
        <f t="shared" si="1"/>
        <v>0</v>
      </c>
    </row>
    <row r="51" spans="1:12" ht="12.75" customHeight="1" x14ac:dyDescent="0.2">
      <c r="A51" s="13">
        <f t="shared" si="2"/>
        <v>47</v>
      </c>
      <c r="B51" s="10" t="s">
        <v>490</v>
      </c>
      <c r="C51" s="10" t="s">
        <v>491</v>
      </c>
      <c r="D51" s="23" t="s">
        <v>91</v>
      </c>
      <c r="E51" s="10" t="s">
        <v>427</v>
      </c>
      <c r="F51" s="10" t="s">
        <v>3</v>
      </c>
      <c r="G51" s="10" t="s">
        <v>428</v>
      </c>
      <c r="H51" s="15"/>
      <c r="I51" s="15">
        <f t="shared" si="3"/>
        <v>0</v>
      </c>
      <c r="J51" s="15"/>
      <c r="K51" s="15"/>
      <c r="L51" s="15">
        <f t="shared" si="1"/>
        <v>0</v>
      </c>
    </row>
    <row r="52" spans="1:12" ht="12.75" customHeight="1" x14ac:dyDescent="0.2">
      <c r="A52" s="13">
        <f t="shared" si="2"/>
        <v>48</v>
      </c>
      <c r="B52" s="10" t="s">
        <v>492</v>
      </c>
      <c r="C52" s="10" t="s">
        <v>493</v>
      </c>
      <c r="D52" s="23" t="s">
        <v>91</v>
      </c>
      <c r="E52" s="10" t="s">
        <v>452</v>
      </c>
      <c r="F52" s="10" t="s">
        <v>3</v>
      </c>
      <c r="G52" s="10" t="s">
        <v>453</v>
      </c>
      <c r="H52" s="15"/>
      <c r="I52" s="15">
        <f t="shared" si="3"/>
        <v>0</v>
      </c>
      <c r="J52" s="15"/>
      <c r="K52" s="15"/>
      <c r="L52" s="15">
        <f t="shared" si="1"/>
        <v>0</v>
      </c>
    </row>
    <row r="53" spans="1:12" ht="12.75" customHeight="1" x14ac:dyDescent="0.2">
      <c r="A53" s="13">
        <f t="shared" si="2"/>
        <v>49</v>
      </c>
      <c r="B53" s="10" t="s">
        <v>57</v>
      </c>
      <c r="C53" s="10" t="s">
        <v>494</v>
      </c>
      <c r="D53" s="23" t="s">
        <v>91</v>
      </c>
      <c r="E53" s="10" t="s">
        <v>433</v>
      </c>
      <c r="F53" s="10" t="s">
        <v>3</v>
      </c>
      <c r="G53" s="10" t="s">
        <v>495</v>
      </c>
      <c r="H53" s="15"/>
      <c r="I53" s="15">
        <f t="shared" si="3"/>
        <v>0</v>
      </c>
      <c r="J53" s="15"/>
      <c r="K53" s="15"/>
      <c r="L53" s="15">
        <f t="shared" si="1"/>
        <v>0</v>
      </c>
    </row>
    <row r="54" spans="1:12" ht="12.75" customHeight="1" x14ac:dyDescent="0.2">
      <c r="A54" s="13">
        <f t="shared" si="2"/>
        <v>50</v>
      </c>
      <c r="B54" s="25" t="s">
        <v>462</v>
      </c>
      <c r="C54" s="25" t="s">
        <v>496</v>
      </c>
      <c r="D54" s="26" t="s">
        <v>91</v>
      </c>
      <c r="E54" s="25" t="s">
        <v>427</v>
      </c>
      <c r="F54" s="25" t="s">
        <v>3</v>
      </c>
      <c r="G54" s="25" t="s">
        <v>440</v>
      </c>
      <c r="H54" s="22"/>
      <c r="I54" s="22">
        <f t="shared" si="3"/>
        <v>0</v>
      </c>
      <c r="J54" s="22"/>
      <c r="K54" s="22"/>
      <c r="L54" s="22">
        <f t="shared" si="1"/>
        <v>0</v>
      </c>
    </row>
    <row r="55" spans="1:12" ht="12.75" customHeight="1" x14ac:dyDescent="0.2">
      <c r="A55" s="79">
        <f t="shared" si="2"/>
        <v>51</v>
      </c>
      <c r="B55" s="62" t="s">
        <v>497</v>
      </c>
      <c r="C55" s="62" t="s">
        <v>498</v>
      </c>
      <c r="D55" s="84" t="s">
        <v>91</v>
      </c>
      <c r="E55" s="62" t="s">
        <v>452</v>
      </c>
      <c r="F55" s="62" t="s">
        <v>3</v>
      </c>
      <c r="G55" s="62" t="s">
        <v>453</v>
      </c>
      <c r="H55" s="62"/>
      <c r="I55" s="22">
        <f t="shared" si="3"/>
        <v>0</v>
      </c>
      <c r="J55" s="62"/>
      <c r="K55" s="62"/>
      <c r="L55" s="22">
        <f t="shared" si="1"/>
        <v>0</v>
      </c>
    </row>
    <row r="56" spans="1:12" ht="12.75" customHeight="1" x14ac:dyDescent="0.2">
      <c r="A56" s="79">
        <f t="shared" si="2"/>
        <v>52</v>
      </c>
      <c r="B56" s="62" t="s">
        <v>93</v>
      </c>
      <c r="C56" s="62" t="s">
        <v>499</v>
      </c>
      <c r="D56" s="84" t="s">
        <v>91</v>
      </c>
      <c r="E56" s="62" t="s">
        <v>433</v>
      </c>
      <c r="F56" s="62" t="s">
        <v>3</v>
      </c>
      <c r="G56" s="62" t="s">
        <v>495</v>
      </c>
      <c r="H56" s="62"/>
      <c r="I56" s="22">
        <f t="shared" si="3"/>
        <v>0</v>
      </c>
      <c r="J56" s="62"/>
      <c r="K56" s="62"/>
      <c r="L56" s="22">
        <f t="shared" si="1"/>
        <v>0</v>
      </c>
    </row>
    <row r="57" spans="1:12" ht="12.75" customHeight="1" x14ac:dyDescent="0.2">
      <c r="A57" s="79">
        <f t="shared" si="2"/>
        <v>53</v>
      </c>
      <c r="B57" s="62" t="s">
        <v>57</v>
      </c>
      <c r="C57" s="62" t="s">
        <v>500</v>
      </c>
      <c r="D57" s="84" t="s">
        <v>91</v>
      </c>
      <c r="E57" s="62" t="s">
        <v>452</v>
      </c>
      <c r="F57" s="62" t="s">
        <v>3</v>
      </c>
      <c r="G57" s="62" t="s">
        <v>453</v>
      </c>
      <c r="H57" s="62"/>
      <c r="I57" s="22">
        <f t="shared" si="3"/>
        <v>0</v>
      </c>
      <c r="J57" s="62"/>
      <c r="K57" s="62"/>
      <c r="L57" s="22">
        <f t="shared" si="1"/>
        <v>0</v>
      </c>
    </row>
    <row r="58" spans="1:12" ht="12.75" customHeight="1" x14ac:dyDescent="0.2">
      <c r="A58" s="79">
        <f t="shared" si="2"/>
        <v>54</v>
      </c>
      <c r="B58" s="62" t="s">
        <v>501</v>
      </c>
      <c r="C58" s="62" t="s">
        <v>502</v>
      </c>
      <c r="D58" s="84" t="s">
        <v>91</v>
      </c>
      <c r="E58" s="62" t="s">
        <v>433</v>
      </c>
      <c r="F58" s="62" t="s">
        <v>3</v>
      </c>
      <c r="G58" s="62" t="s">
        <v>495</v>
      </c>
      <c r="H58" s="62"/>
      <c r="I58" s="22">
        <f t="shared" si="3"/>
        <v>0</v>
      </c>
      <c r="J58" s="62"/>
      <c r="K58" s="62"/>
      <c r="L58" s="22">
        <f t="shared" si="1"/>
        <v>0</v>
      </c>
    </row>
    <row r="59" spans="1:12" ht="12.75" customHeight="1" x14ac:dyDescent="0.2">
      <c r="A59" s="79">
        <f t="shared" si="2"/>
        <v>55</v>
      </c>
      <c r="B59" s="62" t="s">
        <v>442</v>
      </c>
      <c r="C59" s="62" t="s">
        <v>503</v>
      </c>
      <c r="D59" s="84" t="s">
        <v>91</v>
      </c>
      <c r="E59" s="62" t="s">
        <v>427</v>
      </c>
      <c r="F59" s="62" t="s">
        <v>3</v>
      </c>
      <c r="G59" s="62" t="s">
        <v>428</v>
      </c>
      <c r="H59" s="62"/>
      <c r="I59" s="22">
        <f t="shared" si="3"/>
        <v>0</v>
      </c>
      <c r="J59" s="62"/>
      <c r="K59" s="62"/>
      <c r="L59" s="22">
        <f t="shared" si="1"/>
        <v>0</v>
      </c>
    </row>
    <row r="60" spans="1:12" ht="12.75" customHeight="1" x14ac:dyDescent="0.2">
      <c r="A60" s="79">
        <f t="shared" si="2"/>
        <v>56</v>
      </c>
      <c r="B60" s="62" t="s">
        <v>504</v>
      </c>
      <c r="C60" s="62" t="s">
        <v>96</v>
      </c>
      <c r="D60" s="84" t="s">
        <v>91</v>
      </c>
      <c r="E60" s="62" t="s">
        <v>505</v>
      </c>
      <c r="F60" s="62" t="s">
        <v>3</v>
      </c>
      <c r="G60" s="62" t="s">
        <v>506</v>
      </c>
      <c r="H60" s="62"/>
      <c r="I60" s="22">
        <f t="shared" si="3"/>
        <v>0</v>
      </c>
      <c r="J60" s="85"/>
      <c r="K60" s="85"/>
      <c r="L60" s="22">
        <f t="shared" si="1"/>
        <v>0</v>
      </c>
    </row>
    <row r="61" spans="1:12" ht="12.75" customHeight="1" x14ac:dyDescent="0.2">
      <c r="A61" s="79">
        <f t="shared" si="2"/>
        <v>57</v>
      </c>
      <c r="B61" s="62" t="s">
        <v>507</v>
      </c>
      <c r="C61" s="62" t="s">
        <v>468</v>
      </c>
      <c r="D61" s="84" t="s">
        <v>91</v>
      </c>
      <c r="E61" s="62" t="s">
        <v>433</v>
      </c>
      <c r="F61" s="62" t="s">
        <v>3</v>
      </c>
      <c r="G61" s="62" t="s">
        <v>434</v>
      </c>
      <c r="H61" s="62"/>
      <c r="I61" s="83">
        <f t="shared" si="3"/>
        <v>0</v>
      </c>
      <c r="J61" s="62"/>
      <c r="K61" s="62"/>
      <c r="L61" s="83">
        <f t="shared" si="1"/>
        <v>0</v>
      </c>
    </row>
    <row r="62" spans="1:12" ht="12.75" customHeight="1" x14ac:dyDescent="0.2">
      <c r="A62" s="79">
        <f t="shared" si="2"/>
        <v>58</v>
      </c>
      <c r="B62" s="62" t="s">
        <v>93</v>
      </c>
      <c r="C62" s="62" t="s">
        <v>536</v>
      </c>
      <c r="D62" s="84" t="s">
        <v>91</v>
      </c>
      <c r="E62" s="62" t="s">
        <v>512</v>
      </c>
      <c r="F62" s="62" t="s">
        <v>119</v>
      </c>
      <c r="G62" s="62" t="s">
        <v>513</v>
      </c>
      <c r="H62" s="62"/>
      <c r="I62" s="83">
        <f t="shared" si="3"/>
        <v>0</v>
      </c>
      <c r="J62" s="62"/>
      <c r="K62" s="62"/>
      <c r="L62" s="83">
        <f t="shared" si="1"/>
        <v>0</v>
      </c>
    </row>
    <row r="63" spans="1:12" ht="12.75" customHeight="1" x14ac:dyDescent="0.2">
      <c r="A63" s="79">
        <f t="shared" si="2"/>
        <v>59</v>
      </c>
      <c r="B63" s="62" t="s">
        <v>537</v>
      </c>
      <c r="C63" s="62" t="s">
        <v>538</v>
      </c>
      <c r="D63" s="84" t="s">
        <v>91</v>
      </c>
      <c r="E63" s="62" t="s">
        <v>519</v>
      </c>
      <c r="F63" s="62" t="s">
        <v>520</v>
      </c>
      <c r="G63" s="62" t="s">
        <v>545</v>
      </c>
      <c r="H63" s="62"/>
      <c r="I63" s="83">
        <f t="shared" si="3"/>
        <v>0</v>
      </c>
      <c r="J63" s="62"/>
      <c r="K63" s="62"/>
      <c r="L63" s="83">
        <f t="shared" si="1"/>
        <v>0</v>
      </c>
    </row>
    <row r="64" spans="1:12" ht="12.75" customHeight="1" x14ac:dyDescent="0.2">
      <c r="A64" s="79">
        <f t="shared" si="2"/>
        <v>60</v>
      </c>
      <c r="B64" s="62" t="s">
        <v>497</v>
      </c>
      <c r="C64" s="62" t="s">
        <v>539</v>
      </c>
      <c r="D64" s="84" t="s">
        <v>91</v>
      </c>
      <c r="E64" s="62" t="s">
        <v>519</v>
      </c>
      <c r="F64" s="62" t="s">
        <v>520</v>
      </c>
      <c r="G64" s="62" t="s">
        <v>545</v>
      </c>
      <c r="H64" s="62"/>
      <c r="I64" s="83">
        <f t="shared" si="3"/>
        <v>0</v>
      </c>
      <c r="J64" s="62"/>
      <c r="K64" s="62"/>
      <c r="L64" s="83">
        <f t="shared" si="1"/>
        <v>0</v>
      </c>
    </row>
    <row r="65" spans="1:12" ht="12.75" customHeight="1" x14ac:dyDescent="0.2">
      <c r="A65" s="79">
        <f t="shared" si="2"/>
        <v>61</v>
      </c>
      <c r="B65" s="62" t="s">
        <v>53</v>
      </c>
      <c r="C65" s="62" t="s">
        <v>540</v>
      </c>
      <c r="D65" s="84" t="s">
        <v>92</v>
      </c>
      <c r="E65" s="62" t="s">
        <v>512</v>
      </c>
      <c r="F65" s="62" t="s">
        <v>119</v>
      </c>
      <c r="G65" s="62" t="s">
        <v>513</v>
      </c>
      <c r="H65" s="62"/>
      <c r="I65" s="83">
        <f t="shared" si="3"/>
        <v>0</v>
      </c>
      <c r="J65" s="62"/>
      <c r="K65" s="62"/>
      <c r="L65" s="83">
        <f t="shared" si="1"/>
        <v>0</v>
      </c>
    </row>
    <row r="66" spans="1:12" ht="12.75" customHeight="1" x14ac:dyDescent="0.2">
      <c r="A66" s="79">
        <f t="shared" si="2"/>
        <v>62</v>
      </c>
      <c r="B66" s="62" t="s">
        <v>78</v>
      </c>
      <c r="C66" s="62" t="s">
        <v>445</v>
      </c>
      <c r="D66" s="84" t="s">
        <v>91</v>
      </c>
      <c r="E66" s="62" t="s">
        <v>512</v>
      </c>
      <c r="F66" s="62" t="s">
        <v>119</v>
      </c>
      <c r="G66" s="62" t="s">
        <v>513</v>
      </c>
      <c r="H66" s="62"/>
      <c r="I66" s="83">
        <f t="shared" si="3"/>
        <v>0</v>
      </c>
      <c r="J66" s="62"/>
      <c r="K66" s="62"/>
      <c r="L66" s="83">
        <f t="shared" si="1"/>
        <v>0</v>
      </c>
    </row>
    <row r="67" spans="1:12" ht="12.75" customHeight="1" x14ac:dyDescent="0.2">
      <c r="A67" s="79">
        <f t="shared" si="2"/>
        <v>63</v>
      </c>
      <c r="B67" s="62" t="s">
        <v>541</v>
      </c>
      <c r="C67" s="62" t="s">
        <v>542</v>
      </c>
      <c r="D67" s="84" t="s">
        <v>91</v>
      </c>
      <c r="E67" s="62" t="s">
        <v>543</v>
      </c>
      <c r="F67" s="62" t="s">
        <v>544</v>
      </c>
      <c r="G67" s="62" t="s">
        <v>546</v>
      </c>
      <c r="H67" s="62"/>
      <c r="I67" s="83">
        <f t="shared" si="3"/>
        <v>0</v>
      </c>
      <c r="J67" s="62"/>
      <c r="K67" s="62"/>
      <c r="L67" s="83">
        <f t="shared" si="1"/>
        <v>0</v>
      </c>
    </row>
    <row r="68" spans="1:12" ht="12.75" customHeight="1" x14ac:dyDescent="0.2">
      <c r="D68" s="28"/>
    </row>
    <row r="69" spans="1:12" ht="12.75" customHeight="1" x14ac:dyDescent="0.2">
      <c r="D69" s="28"/>
    </row>
    <row r="70" spans="1:12" ht="12.75" customHeight="1" x14ac:dyDescent="0.2">
      <c r="D70" s="28"/>
    </row>
    <row r="71" spans="1:12" ht="12.75" customHeight="1" x14ac:dyDescent="0.2">
      <c r="D71" s="28"/>
    </row>
    <row r="72" spans="1:12" ht="12.75" customHeight="1" x14ac:dyDescent="0.2">
      <c r="D72" s="28"/>
    </row>
    <row r="73" spans="1:12" ht="12.75" customHeight="1" x14ac:dyDescent="0.2">
      <c r="D73" s="28"/>
    </row>
    <row r="74" spans="1:12" ht="12.75" customHeight="1" x14ac:dyDescent="0.2">
      <c r="D74" s="28"/>
    </row>
    <row r="75" spans="1:12" ht="12.75" customHeight="1" x14ac:dyDescent="0.2">
      <c r="D75" s="28"/>
    </row>
    <row r="76" spans="1:12" ht="12.75" customHeight="1" x14ac:dyDescent="0.2">
      <c r="D76" s="28"/>
    </row>
    <row r="77" spans="1:12" ht="12.75" customHeight="1" x14ac:dyDescent="0.2">
      <c r="D77" s="28"/>
    </row>
    <row r="78" spans="1:12" ht="12.75" customHeight="1" x14ac:dyDescent="0.2">
      <c r="D78" s="28"/>
    </row>
    <row r="79" spans="1:12" ht="12.75" customHeight="1" x14ac:dyDescent="0.2">
      <c r="D79" s="28"/>
    </row>
    <row r="80" spans="1:12" ht="12.75" customHeight="1" x14ac:dyDescent="0.2">
      <c r="D80" s="28"/>
    </row>
    <row r="81" spans="4:4" ht="12.75" customHeight="1" x14ac:dyDescent="0.2">
      <c r="D81" s="28"/>
    </row>
    <row r="82" spans="4:4" ht="12.75" customHeight="1" x14ac:dyDescent="0.2">
      <c r="D82" s="28"/>
    </row>
    <row r="83" spans="4:4" ht="12.75" customHeight="1" x14ac:dyDescent="0.2">
      <c r="D83" s="28"/>
    </row>
    <row r="84" spans="4:4" ht="12.75" customHeight="1" x14ac:dyDescent="0.2">
      <c r="D84" s="28"/>
    </row>
    <row r="85" spans="4:4" ht="12.75" customHeight="1" x14ac:dyDescent="0.2">
      <c r="D85" s="28"/>
    </row>
    <row r="86" spans="4:4" ht="12.75" customHeight="1" x14ac:dyDescent="0.2">
      <c r="D86" s="28"/>
    </row>
    <row r="87" spans="4:4" ht="12.75" customHeight="1" x14ac:dyDescent="0.2">
      <c r="D87" s="28"/>
    </row>
    <row r="88" spans="4:4" ht="12.75" customHeight="1" x14ac:dyDescent="0.2">
      <c r="D88" s="28"/>
    </row>
    <row r="89" spans="4:4" ht="12.75" customHeight="1" x14ac:dyDescent="0.2">
      <c r="D89" s="28"/>
    </row>
    <row r="90" spans="4:4" ht="12.75" customHeight="1" x14ac:dyDescent="0.2">
      <c r="D90" s="28"/>
    </row>
    <row r="91" spans="4:4" ht="12.75" customHeight="1" x14ac:dyDescent="0.2">
      <c r="D91" s="28"/>
    </row>
    <row r="92" spans="4:4" ht="12.75" customHeight="1" x14ac:dyDescent="0.2">
      <c r="D92" s="28"/>
    </row>
    <row r="93" spans="4:4" ht="12.75" customHeight="1" x14ac:dyDescent="0.2">
      <c r="D93" s="28"/>
    </row>
    <row r="94" spans="4:4" ht="12.75" customHeight="1" x14ac:dyDescent="0.2">
      <c r="D94" s="28"/>
    </row>
    <row r="95" spans="4:4" ht="12.75" customHeight="1" x14ac:dyDescent="0.2">
      <c r="D95" s="28"/>
    </row>
    <row r="96" spans="4:4" ht="12.75" customHeight="1" x14ac:dyDescent="0.2">
      <c r="D96" s="28"/>
    </row>
    <row r="97" spans="4:4" ht="12.75" customHeight="1" x14ac:dyDescent="0.2">
      <c r="D97" s="28"/>
    </row>
    <row r="98" spans="4:4" ht="12.75" customHeight="1" x14ac:dyDescent="0.2">
      <c r="D98" s="28"/>
    </row>
    <row r="99" spans="4:4" ht="12.75" customHeight="1" x14ac:dyDescent="0.2">
      <c r="D99" s="28"/>
    </row>
    <row r="100" spans="4:4" ht="12.75" customHeight="1" x14ac:dyDescent="0.2">
      <c r="D100" s="28"/>
    </row>
    <row r="101" spans="4:4" ht="12.75" customHeight="1" x14ac:dyDescent="0.2">
      <c r="D101" s="28"/>
    </row>
    <row r="102" spans="4:4" ht="12.75" customHeight="1" x14ac:dyDescent="0.2">
      <c r="D102" s="28"/>
    </row>
    <row r="103" spans="4:4" ht="12.75" customHeight="1" x14ac:dyDescent="0.2">
      <c r="D103" s="28"/>
    </row>
    <row r="104" spans="4:4" ht="12.75" customHeight="1" x14ac:dyDescent="0.2">
      <c r="D104" s="28"/>
    </row>
    <row r="105" spans="4:4" ht="12.75" customHeight="1" x14ac:dyDescent="0.2">
      <c r="D105" s="28"/>
    </row>
    <row r="106" spans="4:4" ht="12.75" customHeight="1" x14ac:dyDescent="0.2">
      <c r="D106" s="28"/>
    </row>
    <row r="107" spans="4:4" ht="12.75" customHeight="1" x14ac:dyDescent="0.2">
      <c r="D107" s="28"/>
    </row>
    <row r="108" spans="4:4" ht="12.75" customHeight="1" x14ac:dyDescent="0.2">
      <c r="D108" s="28"/>
    </row>
    <row r="109" spans="4:4" ht="12.75" customHeight="1" x14ac:dyDescent="0.2">
      <c r="D109" s="28"/>
    </row>
    <row r="110" spans="4:4" ht="12.75" customHeight="1" x14ac:dyDescent="0.2">
      <c r="D110" s="28"/>
    </row>
    <row r="111" spans="4:4" ht="12.75" customHeight="1" x14ac:dyDescent="0.2">
      <c r="D111" s="28"/>
    </row>
    <row r="112" spans="4:4" ht="12.75" customHeight="1" x14ac:dyDescent="0.2">
      <c r="D112" s="28"/>
    </row>
    <row r="113" spans="4:4" ht="12.75" customHeight="1" x14ac:dyDescent="0.2">
      <c r="D113" s="28"/>
    </row>
    <row r="114" spans="4:4" ht="12.75" customHeight="1" x14ac:dyDescent="0.2">
      <c r="D114" s="28"/>
    </row>
    <row r="115" spans="4:4" ht="12.75" customHeight="1" x14ac:dyDescent="0.2">
      <c r="D115" s="28"/>
    </row>
    <row r="116" spans="4:4" ht="12.75" customHeight="1" x14ac:dyDescent="0.2">
      <c r="D116" s="28"/>
    </row>
    <row r="117" spans="4:4" ht="12.75" customHeight="1" x14ac:dyDescent="0.2">
      <c r="D117" s="28"/>
    </row>
    <row r="118" spans="4:4" ht="12.75" customHeight="1" x14ac:dyDescent="0.2">
      <c r="D118" s="28"/>
    </row>
    <row r="119" spans="4:4" ht="12.75" customHeight="1" x14ac:dyDescent="0.2">
      <c r="D119" s="28"/>
    </row>
    <row r="120" spans="4:4" ht="12.75" customHeight="1" x14ac:dyDescent="0.2">
      <c r="D120" s="28"/>
    </row>
    <row r="121" spans="4:4" ht="12.75" customHeight="1" x14ac:dyDescent="0.2">
      <c r="D121" s="28"/>
    </row>
    <row r="122" spans="4:4" ht="12.75" customHeight="1" x14ac:dyDescent="0.2">
      <c r="D122" s="28"/>
    </row>
    <row r="123" spans="4:4" ht="12.75" customHeight="1" x14ac:dyDescent="0.2">
      <c r="D123" s="28"/>
    </row>
    <row r="124" spans="4:4" ht="12.75" customHeight="1" x14ac:dyDescent="0.2">
      <c r="D124" s="28"/>
    </row>
    <row r="125" spans="4:4" ht="12.75" customHeight="1" x14ac:dyDescent="0.2">
      <c r="D125" s="28"/>
    </row>
    <row r="126" spans="4:4" ht="12.75" customHeight="1" x14ac:dyDescent="0.2">
      <c r="D126" s="28"/>
    </row>
    <row r="127" spans="4:4" ht="12.75" customHeight="1" x14ac:dyDescent="0.2">
      <c r="D127" s="28"/>
    </row>
    <row r="128" spans="4:4" ht="12.75" customHeight="1" x14ac:dyDescent="0.2">
      <c r="D128" s="28"/>
    </row>
    <row r="129" spans="4:4" ht="12.75" customHeight="1" x14ac:dyDescent="0.2">
      <c r="D129" s="28"/>
    </row>
    <row r="130" spans="4:4" ht="12.75" customHeight="1" x14ac:dyDescent="0.2">
      <c r="D130" s="28"/>
    </row>
    <row r="131" spans="4:4" ht="12.75" customHeight="1" x14ac:dyDescent="0.2">
      <c r="D131" s="28"/>
    </row>
    <row r="132" spans="4:4" ht="12.75" customHeight="1" x14ac:dyDescent="0.2">
      <c r="D132" s="28"/>
    </row>
    <row r="133" spans="4:4" ht="12.75" customHeight="1" x14ac:dyDescent="0.2">
      <c r="D133" s="28"/>
    </row>
    <row r="134" spans="4:4" ht="12.75" customHeight="1" x14ac:dyDescent="0.2">
      <c r="D134" s="28"/>
    </row>
    <row r="135" spans="4:4" ht="12.75" customHeight="1" x14ac:dyDescent="0.2">
      <c r="D135" s="28"/>
    </row>
    <row r="136" spans="4:4" ht="12.75" customHeight="1" x14ac:dyDescent="0.2">
      <c r="D136" s="28"/>
    </row>
    <row r="137" spans="4:4" ht="12.75" customHeight="1" x14ac:dyDescent="0.2">
      <c r="D137" s="28"/>
    </row>
    <row r="138" spans="4:4" ht="12.75" customHeight="1" x14ac:dyDescent="0.2">
      <c r="D138" s="28"/>
    </row>
    <row r="139" spans="4:4" ht="12.75" customHeight="1" x14ac:dyDescent="0.2">
      <c r="D139" s="28"/>
    </row>
    <row r="140" spans="4:4" ht="12.75" customHeight="1" x14ac:dyDescent="0.2">
      <c r="D140" s="28"/>
    </row>
    <row r="141" spans="4:4" ht="12.75" customHeight="1" x14ac:dyDescent="0.2">
      <c r="D141" s="28"/>
    </row>
    <row r="142" spans="4:4" ht="12.75" customHeight="1" x14ac:dyDescent="0.2">
      <c r="D142" s="28"/>
    </row>
    <row r="143" spans="4:4" ht="12.75" customHeight="1" x14ac:dyDescent="0.2">
      <c r="D143" s="28"/>
    </row>
    <row r="144" spans="4:4" ht="12.75" customHeight="1" x14ac:dyDescent="0.2">
      <c r="D144" s="28"/>
    </row>
    <row r="145" spans="4:4" ht="12.75" customHeight="1" x14ac:dyDescent="0.2">
      <c r="D145" s="28"/>
    </row>
    <row r="146" spans="4:4" ht="12.75" customHeight="1" x14ac:dyDescent="0.2">
      <c r="D146" s="28"/>
    </row>
    <row r="147" spans="4:4" ht="12.75" customHeight="1" x14ac:dyDescent="0.2">
      <c r="D147" s="28"/>
    </row>
    <row r="148" spans="4:4" ht="12.75" customHeight="1" x14ac:dyDescent="0.2">
      <c r="D148" s="28"/>
    </row>
    <row r="149" spans="4:4" ht="12.75" customHeight="1" x14ac:dyDescent="0.2">
      <c r="D149" s="28"/>
    </row>
    <row r="150" spans="4:4" ht="12.75" customHeight="1" x14ac:dyDescent="0.2">
      <c r="D150" s="28"/>
    </row>
    <row r="151" spans="4:4" ht="12.75" customHeight="1" x14ac:dyDescent="0.2">
      <c r="D151" s="28"/>
    </row>
    <row r="152" spans="4:4" ht="12.75" customHeight="1" x14ac:dyDescent="0.2">
      <c r="D152" s="28"/>
    </row>
    <row r="153" spans="4:4" ht="12.75" customHeight="1" x14ac:dyDescent="0.2">
      <c r="D153" s="28"/>
    </row>
    <row r="154" spans="4:4" ht="12.75" customHeight="1" x14ac:dyDescent="0.2">
      <c r="D154" s="28"/>
    </row>
    <row r="155" spans="4:4" ht="12.75" customHeight="1" x14ac:dyDescent="0.2">
      <c r="D155" s="28"/>
    </row>
    <row r="156" spans="4:4" ht="12.75" customHeight="1" x14ac:dyDescent="0.2">
      <c r="D156" s="28"/>
    </row>
    <row r="157" spans="4:4" ht="12.75" customHeight="1" x14ac:dyDescent="0.2">
      <c r="D157" s="28"/>
    </row>
    <row r="158" spans="4:4" ht="12.75" customHeight="1" x14ac:dyDescent="0.2">
      <c r="D158" s="28"/>
    </row>
    <row r="159" spans="4:4" ht="12.75" customHeight="1" x14ac:dyDescent="0.2">
      <c r="D159" s="28"/>
    </row>
    <row r="160" spans="4:4" ht="12.75" customHeight="1" x14ac:dyDescent="0.2">
      <c r="D160" s="28"/>
    </row>
    <row r="161" spans="4:4" ht="12.75" customHeight="1" x14ac:dyDescent="0.2">
      <c r="D161" s="28"/>
    </row>
    <row r="162" spans="4:4" ht="12.75" customHeight="1" x14ac:dyDescent="0.2">
      <c r="D162" s="28"/>
    </row>
    <row r="163" spans="4:4" ht="12.75" customHeight="1" x14ac:dyDescent="0.2">
      <c r="D163" s="28"/>
    </row>
    <row r="164" spans="4:4" ht="12.75" customHeight="1" x14ac:dyDescent="0.2">
      <c r="D164" s="28"/>
    </row>
    <row r="165" spans="4:4" ht="12.75" customHeight="1" x14ac:dyDescent="0.2">
      <c r="D165" s="28"/>
    </row>
    <row r="166" spans="4:4" ht="12.75" customHeight="1" x14ac:dyDescent="0.2">
      <c r="D166" s="28"/>
    </row>
    <row r="167" spans="4:4" ht="12.75" customHeight="1" x14ac:dyDescent="0.2">
      <c r="D167" s="28"/>
    </row>
    <row r="168" spans="4:4" ht="12.75" customHeight="1" x14ac:dyDescent="0.2">
      <c r="D168" s="28"/>
    </row>
    <row r="169" spans="4:4" ht="12.75" customHeight="1" x14ac:dyDescent="0.2">
      <c r="D169" s="28"/>
    </row>
    <row r="170" spans="4:4" ht="12.75" customHeight="1" x14ac:dyDescent="0.2">
      <c r="D170" s="28"/>
    </row>
    <row r="171" spans="4:4" ht="12.75" customHeight="1" x14ac:dyDescent="0.2">
      <c r="D171" s="28"/>
    </row>
    <row r="172" spans="4:4" ht="12.75" customHeight="1" x14ac:dyDescent="0.2">
      <c r="D172" s="28"/>
    </row>
    <row r="173" spans="4:4" ht="12.75" customHeight="1" x14ac:dyDescent="0.2">
      <c r="D173" s="28"/>
    </row>
    <row r="174" spans="4:4" ht="12.75" customHeight="1" x14ac:dyDescent="0.2">
      <c r="D174" s="28"/>
    </row>
    <row r="175" spans="4:4" ht="12.75" customHeight="1" x14ac:dyDescent="0.2">
      <c r="D175" s="28"/>
    </row>
    <row r="176" spans="4:4" ht="12.75" customHeight="1" x14ac:dyDescent="0.2">
      <c r="D176" s="28"/>
    </row>
    <row r="177" spans="4:4" ht="12.75" customHeight="1" x14ac:dyDescent="0.2">
      <c r="D177" s="28"/>
    </row>
    <row r="178" spans="4:4" ht="12.75" customHeight="1" x14ac:dyDescent="0.2">
      <c r="D178" s="28"/>
    </row>
    <row r="179" spans="4:4" ht="12.75" customHeight="1" x14ac:dyDescent="0.2">
      <c r="D179" s="28"/>
    </row>
    <row r="180" spans="4:4" ht="12.75" customHeight="1" x14ac:dyDescent="0.2">
      <c r="D180" s="28"/>
    </row>
    <row r="181" spans="4:4" ht="12.75" customHeight="1" x14ac:dyDescent="0.2">
      <c r="D181" s="28"/>
    </row>
    <row r="182" spans="4:4" ht="12.75" customHeight="1" x14ac:dyDescent="0.2">
      <c r="D182" s="28"/>
    </row>
    <row r="183" spans="4:4" ht="12.75" customHeight="1" x14ac:dyDescent="0.2">
      <c r="D183" s="28"/>
    </row>
    <row r="184" spans="4:4" ht="12.75" customHeight="1" x14ac:dyDescent="0.2">
      <c r="D184" s="28"/>
    </row>
    <row r="185" spans="4:4" ht="12.75" customHeight="1" x14ac:dyDescent="0.2">
      <c r="D185" s="28"/>
    </row>
    <row r="186" spans="4:4" ht="12.75" customHeight="1" x14ac:dyDescent="0.2">
      <c r="D186" s="28"/>
    </row>
    <row r="187" spans="4:4" ht="12.75" customHeight="1" x14ac:dyDescent="0.2">
      <c r="D187" s="28"/>
    </row>
    <row r="188" spans="4:4" ht="12.75" customHeight="1" x14ac:dyDescent="0.2">
      <c r="D188" s="28"/>
    </row>
    <row r="189" spans="4:4" ht="12.75" customHeight="1" x14ac:dyDescent="0.2">
      <c r="D189" s="28"/>
    </row>
    <row r="190" spans="4:4" ht="12.75" customHeight="1" x14ac:dyDescent="0.2">
      <c r="D190" s="28"/>
    </row>
    <row r="191" spans="4:4" ht="12.75" customHeight="1" x14ac:dyDescent="0.2">
      <c r="D191" s="28"/>
    </row>
    <row r="192" spans="4:4" ht="12.75" customHeight="1" x14ac:dyDescent="0.2">
      <c r="D192" s="28"/>
    </row>
    <row r="193" spans="4:4" ht="12.75" customHeight="1" x14ac:dyDescent="0.2">
      <c r="D193" s="28"/>
    </row>
    <row r="194" spans="4:4" ht="12.75" customHeight="1" x14ac:dyDescent="0.2">
      <c r="D194" s="28"/>
    </row>
    <row r="195" spans="4:4" ht="12.75" customHeight="1" x14ac:dyDescent="0.2">
      <c r="D195" s="28"/>
    </row>
    <row r="196" spans="4:4" ht="12.75" customHeight="1" x14ac:dyDescent="0.2">
      <c r="D196" s="28"/>
    </row>
    <row r="197" spans="4:4" ht="12.75" customHeight="1" x14ac:dyDescent="0.2">
      <c r="D197" s="28"/>
    </row>
    <row r="198" spans="4:4" ht="12.75" customHeight="1" x14ac:dyDescent="0.2">
      <c r="D198" s="28"/>
    </row>
    <row r="199" spans="4:4" ht="12.75" customHeight="1" x14ac:dyDescent="0.2">
      <c r="D199" s="28"/>
    </row>
    <row r="200" spans="4:4" ht="12.75" customHeight="1" x14ac:dyDescent="0.2">
      <c r="D200" s="28"/>
    </row>
    <row r="201" spans="4:4" ht="12.75" customHeight="1" x14ac:dyDescent="0.2">
      <c r="D201" s="28"/>
    </row>
    <row r="202" spans="4:4" ht="12.75" customHeight="1" x14ac:dyDescent="0.2">
      <c r="D202" s="28"/>
    </row>
    <row r="203" spans="4:4" ht="12.75" customHeight="1" x14ac:dyDescent="0.2">
      <c r="D203" s="28"/>
    </row>
    <row r="204" spans="4:4" ht="12.75" customHeight="1" x14ac:dyDescent="0.2">
      <c r="D204" s="28"/>
    </row>
    <row r="205" spans="4:4" ht="12.75" customHeight="1" x14ac:dyDescent="0.2">
      <c r="D205" s="28"/>
    </row>
    <row r="206" spans="4:4" ht="12.75" customHeight="1" x14ac:dyDescent="0.2">
      <c r="D206" s="28"/>
    </row>
    <row r="207" spans="4:4" ht="12.75" customHeight="1" x14ac:dyDescent="0.2">
      <c r="D207" s="28"/>
    </row>
    <row r="208" spans="4:4" ht="12.75" customHeight="1" x14ac:dyDescent="0.2">
      <c r="D208" s="28"/>
    </row>
    <row r="209" spans="4:4" ht="12.75" customHeight="1" x14ac:dyDescent="0.2">
      <c r="D209" s="28"/>
    </row>
    <row r="210" spans="4:4" ht="12.75" customHeight="1" x14ac:dyDescent="0.2">
      <c r="D210" s="28"/>
    </row>
    <row r="211" spans="4:4" ht="12.75" customHeight="1" x14ac:dyDescent="0.2">
      <c r="D211" s="28"/>
    </row>
    <row r="212" spans="4:4" ht="12.75" customHeight="1" x14ac:dyDescent="0.2">
      <c r="D212" s="28"/>
    </row>
    <row r="213" spans="4:4" ht="12.75" customHeight="1" x14ac:dyDescent="0.2">
      <c r="D213" s="28"/>
    </row>
    <row r="214" spans="4:4" ht="12.75" customHeight="1" x14ac:dyDescent="0.2">
      <c r="D214" s="28"/>
    </row>
    <row r="215" spans="4:4" ht="12.75" customHeight="1" x14ac:dyDescent="0.2">
      <c r="D215" s="28"/>
    </row>
    <row r="216" spans="4:4" ht="12.75" customHeight="1" x14ac:dyDescent="0.2">
      <c r="D216" s="28"/>
    </row>
    <row r="217" spans="4:4" ht="12.75" customHeight="1" x14ac:dyDescent="0.2">
      <c r="D217" s="28"/>
    </row>
    <row r="218" spans="4:4" ht="12.75" customHeight="1" x14ac:dyDescent="0.2">
      <c r="D218" s="28"/>
    </row>
    <row r="219" spans="4:4" ht="12.75" customHeight="1" x14ac:dyDescent="0.2">
      <c r="D219" s="28"/>
    </row>
    <row r="220" spans="4:4" ht="12.75" customHeight="1" x14ac:dyDescent="0.2">
      <c r="D220" s="28"/>
    </row>
    <row r="221" spans="4:4" ht="12.75" customHeight="1" x14ac:dyDescent="0.2">
      <c r="D221" s="28"/>
    </row>
    <row r="222" spans="4:4" ht="12.75" customHeight="1" x14ac:dyDescent="0.2">
      <c r="D222" s="28"/>
    </row>
    <row r="223" spans="4:4" ht="12.75" customHeight="1" x14ac:dyDescent="0.2">
      <c r="D223" s="28"/>
    </row>
    <row r="224" spans="4:4" ht="12.75" customHeight="1" x14ac:dyDescent="0.2">
      <c r="D224" s="28"/>
    </row>
    <row r="225" spans="4:4" ht="12.75" customHeight="1" x14ac:dyDescent="0.2">
      <c r="D225" s="28"/>
    </row>
    <row r="226" spans="4:4" ht="12.75" customHeight="1" x14ac:dyDescent="0.2">
      <c r="D226" s="28"/>
    </row>
    <row r="227" spans="4:4" ht="12.75" customHeight="1" x14ac:dyDescent="0.2">
      <c r="D227" s="28"/>
    </row>
    <row r="228" spans="4:4" ht="12.75" customHeight="1" x14ac:dyDescent="0.2">
      <c r="D228" s="28"/>
    </row>
    <row r="229" spans="4:4" ht="12.75" customHeight="1" x14ac:dyDescent="0.2">
      <c r="D229" s="28"/>
    </row>
    <row r="230" spans="4:4" ht="12.75" customHeight="1" x14ac:dyDescent="0.2">
      <c r="D230" s="28"/>
    </row>
    <row r="231" spans="4:4" ht="12.75" customHeight="1" x14ac:dyDescent="0.2">
      <c r="D231" s="28"/>
    </row>
    <row r="232" spans="4:4" ht="12.75" customHeight="1" x14ac:dyDescent="0.2">
      <c r="D232" s="28"/>
    </row>
    <row r="233" spans="4:4" ht="12.75" customHeight="1" x14ac:dyDescent="0.2">
      <c r="D233" s="28"/>
    </row>
    <row r="234" spans="4:4" ht="12.75" customHeight="1" x14ac:dyDescent="0.2">
      <c r="D234" s="28"/>
    </row>
    <row r="235" spans="4:4" ht="12.75" customHeight="1" x14ac:dyDescent="0.2">
      <c r="D235" s="28"/>
    </row>
    <row r="236" spans="4:4" ht="12.75" customHeight="1" x14ac:dyDescent="0.2">
      <c r="D236" s="28"/>
    </row>
    <row r="237" spans="4:4" ht="12.75" customHeight="1" x14ac:dyDescent="0.2">
      <c r="D237" s="28"/>
    </row>
    <row r="238" spans="4:4" ht="12.75" customHeight="1" x14ac:dyDescent="0.2">
      <c r="D238" s="28"/>
    </row>
    <row r="239" spans="4:4" ht="12.75" customHeight="1" x14ac:dyDescent="0.2">
      <c r="D239" s="28"/>
    </row>
    <row r="240" spans="4:4" ht="12.75" customHeight="1" x14ac:dyDescent="0.2">
      <c r="D240" s="28"/>
    </row>
    <row r="241" spans="4:4" ht="12.75" customHeight="1" x14ac:dyDescent="0.2">
      <c r="D241" s="28"/>
    </row>
    <row r="242" spans="4:4" ht="12.75" customHeight="1" x14ac:dyDescent="0.2">
      <c r="D242" s="28"/>
    </row>
    <row r="243" spans="4:4" ht="12.75" customHeight="1" x14ac:dyDescent="0.2">
      <c r="D243" s="28"/>
    </row>
    <row r="244" spans="4:4" ht="12.75" customHeight="1" x14ac:dyDescent="0.2">
      <c r="D244" s="28"/>
    </row>
    <row r="245" spans="4:4" ht="12.75" customHeight="1" x14ac:dyDescent="0.2">
      <c r="D245" s="28"/>
    </row>
    <row r="246" spans="4:4" ht="12.75" customHeight="1" x14ac:dyDescent="0.2">
      <c r="D246" s="28"/>
    </row>
    <row r="247" spans="4:4" ht="12.75" customHeight="1" x14ac:dyDescent="0.2">
      <c r="D247" s="28"/>
    </row>
    <row r="248" spans="4:4" ht="12.75" customHeight="1" x14ac:dyDescent="0.2">
      <c r="D248" s="28"/>
    </row>
    <row r="249" spans="4:4" ht="12.75" customHeight="1" x14ac:dyDescent="0.2">
      <c r="D249" s="28"/>
    </row>
    <row r="250" spans="4:4" ht="12.75" customHeight="1" x14ac:dyDescent="0.2">
      <c r="D250" s="28"/>
    </row>
    <row r="251" spans="4:4" ht="12.75" customHeight="1" x14ac:dyDescent="0.2">
      <c r="D251" s="28"/>
    </row>
    <row r="252" spans="4:4" ht="12.75" customHeight="1" x14ac:dyDescent="0.2">
      <c r="D252" s="28"/>
    </row>
    <row r="253" spans="4:4" ht="12.75" customHeight="1" x14ac:dyDescent="0.2">
      <c r="D253" s="28"/>
    </row>
    <row r="254" spans="4:4" ht="12.75" customHeight="1" x14ac:dyDescent="0.2">
      <c r="D254" s="28"/>
    </row>
    <row r="255" spans="4:4" ht="12.75" customHeight="1" x14ac:dyDescent="0.2">
      <c r="D255" s="28"/>
    </row>
    <row r="256" spans="4:4" ht="12.75" customHeight="1" x14ac:dyDescent="0.2">
      <c r="D256" s="28"/>
    </row>
    <row r="257" spans="4:4" ht="12.75" customHeight="1" x14ac:dyDescent="0.2">
      <c r="D257" s="28"/>
    </row>
    <row r="258" spans="4:4" ht="12.75" customHeight="1" x14ac:dyDescent="0.2">
      <c r="D258" s="28"/>
    </row>
    <row r="259" spans="4:4" ht="12.75" customHeight="1" x14ac:dyDescent="0.2">
      <c r="D259" s="28"/>
    </row>
    <row r="260" spans="4:4" ht="12.75" customHeight="1" x14ac:dyDescent="0.2">
      <c r="D260" s="28"/>
    </row>
    <row r="261" spans="4:4" ht="12.75" customHeight="1" x14ac:dyDescent="0.2">
      <c r="D261" s="28"/>
    </row>
    <row r="262" spans="4:4" ht="12.75" customHeight="1" x14ac:dyDescent="0.2">
      <c r="D262" s="28"/>
    </row>
    <row r="263" spans="4:4" ht="12.75" customHeight="1" x14ac:dyDescent="0.2">
      <c r="D263" s="28"/>
    </row>
    <row r="264" spans="4:4" ht="12.75" customHeight="1" x14ac:dyDescent="0.2">
      <c r="D264" s="28"/>
    </row>
    <row r="265" spans="4:4" ht="12.75" customHeight="1" x14ac:dyDescent="0.2">
      <c r="D265" s="28"/>
    </row>
    <row r="266" spans="4:4" ht="12.75" customHeight="1" x14ac:dyDescent="0.2">
      <c r="D266" s="28"/>
    </row>
    <row r="267" spans="4:4" ht="12.75" customHeight="1" x14ac:dyDescent="0.2">
      <c r="D267" s="28"/>
    </row>
    <row r="268" spans="4:4" ht="12.75" customHeight="1" x14ac:dyDescent="0.2">
      <c r="D268" s="28"/>
    </row>
    <row r="269" spans="4:4" ht="12.75" customHeight="1" x14ac:dyDescent="0.2">
      <c r="D269" s="28"/>
    </row>
    <row r="270" spans="4:4" ht="12.75" customHeight="1" x14ac:dyDescent="0.2">
      <c r="D270" s="28"/>
    </row>
    <row r="271" spans="4:4" ht="12.75" customHeight="1" x14ac:dyDescent="0.2">
      <c r="D271" s="28"/>
    </row>
    <row r="272" spans="4:4" ht="12.75" customHeight="1" x14ac:dyDescent="0.2">
      <c r="D272" s="28"/>
    </row>
    <row r="273" spans="4:4" ht="12.75" customHeight="1" x14ac:dyDescent="0.2">
      <c r="D273" s="28"/>
    </row>
    <row r="274" spans="4:4" ht="12.75" customHeight="1" x14ac:dyDescent="0.2">
      <c r="D274" s="28"/>
    </row>
    <row r="275" spans="4:4" ht="12.75" customHeight="1" x14ac:dyDescent="0.2">
      <c r="D275" s="28"/>
    </row>
    <row r="276" spans="4:4" ht="12.75" customHeight="1" x14ac:dyDescent="0.2">
      <c r="D276" s="28"/>
    </row>
    <row r="277" spans="4:4" ht="12.75" customHeight="1" x14ac:dyDescent="0.2">
      <c r="D277" s="28"/>
    </row>
    <row r="278" spans="4:4" ht="12.75" customHeight="1" x14ac:dyDescent="0.2">
      <c r="D278" s="28"/>
    </row>
    <row r="279" spans="4:4" ht="12.75" customHeight="1" x14ac:dyDescent="0.2">
      <c r="D279" s="28"/>
    </row>
    <row r="280" spans="4:4" ht="12.75" customHeight="1" x14ac:dyDescent="0.2">
      <c r="D280" s="28"/>
    </row>
    <row r="281" spans="4:4" ht="12.75" customHeight="1" x14ac:dyDescent="0.2">
      <c r="D281" s="28"/>
    </row>
    <row r="282" spans="4:4" ht="12.75" customHeight="1" x14ac:dyDescent="0.2">
      <c r="D282" s="28"/>
    </row>
    <row r="283" spans="4:4" ht="12.75" customHeight="1" x14ac:dyDescent="0.2">
      <c r="D283" s="28"/>
    </row>
    <row r="284" spans="4:4" ht="12.75" customHeight="1" x14ac:dyDescent="0.2">
      <c r="D284" s="28"/>
    </row>
    <row r="285" spans="4:4" ht="12.75" customHeight="1" x14ac:dyDescent="0.2">
      <c r="D285" s="28"/>
    </row>
    <row r="286" spans="4:4" ht="12.75" customHeight="1" x14ac:dyDescent="0.2">
      <c r="D286" s="28"/>
    </row>
    <row r="287" spans="4:4" ht="12.75" customHeight="1" x14ac:dyDescent="0.2">
      <c r="D287" s="28"/>
    </row>
    <row r="288" spans="4:4" ht="12.75" customHeight="1" x14ac:dyDescent="0.2">
      <c r="D288" s="28"/>
    </row>
    <row r="289" spans="4:4" ht="12.75" customHeight="1" x14ac:dyDescent="0.2">
      <c r="D289" s="28"/>
    </row>
    <row r="290" spans="4:4" ht="12.75" customHeight="1" x14ac:dyDescent="0.2">
      <c r="D290" s="28"/>
    </row>
    <row r="291" spans="4:4" ht="12.75" customHeight="1" x14ac:dyDescent="0.2">
      <c r="D291" s="28"/>
    </row>
    <row r="292" spans="4:4" ht="12.75" customHeight="1" x14ac:dyDescent="0.2">
      <c r="D292" s="28"/>
    </row>
    <row r="293" spans="4:4" ht="12.75" customHeight="1" x14ac:dyDescent="0.2">
      <c r="D293" s="28"/>
    </row>
    <row r="294" spans="4:4" ht="12.75" customHeight="1" x14ac:dyDescent="0.2">
      <c r="D294" s="28"/>
    </row>
    <row r="295" spans="4:4" ht="12.75" customHeight="1" x14ac:dyDescent="0.2">
      <c r="D295" s="28"/>
    </row>
    <row r="296" spans="4:4" ht="12.75" customHeight="1" x14ac:dyDescent="0.2">
      <c r="D296" s="28"/>
    </row>
    <row r="297" spans="4:4" ht="12.75" customHeight="1" x14ac:dyDescent="0.2">
      <c r="D297" s="28"/>
    </row>
    <row r="298" spans="4:4" ht="12.75" customHeight="1" x14ac:dyDescent="0.2">
      <c r="D298" s="28"/>
    </row>
    <row r="299" spans="4:4" ht="12.75" customHeight="1" x14ac:dyDescent="0.2">
      <c r="D299" s="28"/>
    </row>
    <row r="300" spans="4:4" ht="12.75" customHeight="1" x14ac:dyDescent="0.2">
      <c r="D300" s="28"/>
    </row>
    <row r="301" spans="4:4" ht="12.75" customHeight="1" x14ac:dyDescent="0.2">
      <c r="D301" s="28"/>
    </row>
    <row r="302" spans="4:4" ht="12.75" customHeight="1" x14ac:dyDescent="0.2">
      <c r="D302" s="28"/>
    </row>
    <row r="303" spans="4:4" ht="12.75" customHeight="1" x14ac:dyDescent="0.2">
      <c r="D303" s="28"/>
    </row>
    <row r="304" spans="4:4" ht="12.75" customHeight="1" x14ac:dyDescent="0.2">
      <c r="D304" s="28"/>
    </row>
    <row r="305" spans="4:4" ht="12.75" customHeight="1" x14ac:dyDescent="0.2">
      <c r="D305" s="28"/>
    </row>
    <row r="306" spans="4:4" ht="12.75" customHeight="1" x14ac:dyDescent="0.2">
      <c r="D306" s="28"/>
    </row>
    <row r="307" spans="4:4" ht="12.75" customHeight="1" x14ac:dyDescent="0.2">
      <c r="D307" s="28"/>
    </row>
    <row r="308" spans="4:4" ht="12.75" customHeight="1" x14ac:dyDescent="0.2">
      <c r="D308" s="28"/>
    </row>
    <row r="309" spans="4:4" ht="12.75" customHeight="1" x14ac:dyDescent="0.2">
      <c r="D309" s="28"/>
    </row>
    <row r="310" spans="4:4" ht="12.75" customHeight="1" x14ac:dyDescent="0.2">
      <c r="D310" s="28"/>
    </row>
    <row r="311" spans="4:4" ht="12.75" customHeight="1" x14ac:dyDescent="0.2">
      <c r="D311" s="28"/>
    </row>
    <row r="312" spans="4:4" ht="12.75" customHeight="1" x14ac:dyDescent="0.2">
      <c r="D312" s="28"/>
    </row>
    <row r="313" spans="4:4" ht="12.75" customHeight="1" x14ac:dyDescent="0.2">
      <c r="D313" s="28"/>
    </row>
    <row r="314" spans="4:4" ht="12.75" customHeight="1" x14ac:dyDescent="0.2">
      <c r="D314" s="28"/>
    </row>
    <row r="315" spans="4:4" ht="12.75" customHeight="1" x14ac:dyDescent="0.2">
      <c r="D315" s="28"/>
    </row>
    <row r="316" spans="4:4" ht="12.75" customHeight="1" x14ac:dyDescent="0.2">
      <c r="D316" s="28"/>
    </row>
    <row r="317" spans="4:4" ht="12.75" customHeight="1" x14ac:dyDescent="0.2">
      <c r="D317" s="28"/>
    </row>
    <row r="318" spans="4:4" ht="12.75" customHeight="1" x14ac:dyDescent="0.2">
      <c r="D318" s="28"/>
    </row>
    <row r="319" spans="4:4" ht="12.75" customHeight="1" x14ac:dyDescent="0.2">
      <c r="D319" s="28"/>
    </row>
    <row r="320" spans="4:4" ht="12.75" customHeight="1" x14ac:dyDescent="0.2">
      <c r="D320" s="28"/>
    </row>
    <row r="321" spans="4:4" ht="12.75" customHeight="1" x14ac:dyDescent="0.2">
      <c r="D321" s="28"/>
    </row>
    <row r="322" spans="4:4" ht="12.75" customHeight="1" x14ac:dyDescent="0.2">
      <c r="D322" s="28"/>
    </row>
    <row r="323" spans="4:4" ht="12.75" customHeight="1" x14ac:dyDescent="0.2">
      <c r="D323" s="28"/>
    </row>
    <row r="324" spans="4:4" ht="12.75" customHeight="1" x14ac:dyDescent="0.2">
      <c r="D324" s="28"/>
    </row>
    <row r="325" spans="4:4" ht="12.75" customHeight="1" x14ac:dyDescent="0.2">
      <c r="D325" s="28"/>
    </row>
    <row r="326" spans="4:4" ht="12.75" customHeight="1" x14ac:dyDescent="0.2">
      <c r="D326" s="28"/>
    </row>
    <row r="327" spans="4:4" ht="12.75" customHeight="1" x14ac:dyDescent="0.2">
      <c r="D327" s="28"/>
    </row>
    <row r="328" spans="4:4" ht="12.75" customHeight="1" x14ac:dyDescent="0.2">
      <c r="D328" s="28"/>
    </row>
    <row r="329" spans="4:4" ht="12.75" customHeight="1" x14ac:dyDescent="0.2">
      <c r="D329" s="28"/>
    </row>
    <row r="330" spans="4:4" ht="12.75" customHeight="1" x14ac:dyDescent="0.2">
      <c r="D330" s="28"/>
    </row>
    <row r="331" spans="4:4" ht="12.75" customHeight="1" x14ac:dyDescent="0.2">
      <c r="D331" s="28"/>
    </row>
    <row r="332" spans="4:4" ht="12.75" customHeight="1" x14ac:dyDescent="0.2">
      <c r="D332" s="28"/>
    </row>
    <row r="333" spans="4:4" ht="12.75" customHeight="1" x14ac:dyDescent="0.2">
      <c r="D333" s="28"/>
    </row>
    <row r="334" spans="4:4" ht="12.75" customHeight="1" x14ac:dyDescent="0.2">
      <c r="D334" s="28"/>
    </row>
    <row r="335" spans="4:4" ht="12.75" customHeight="1" x14ac:dyDescent="0.2">
      <c r="D335" s="28"/>
    </row>
    <row r="336" spans="4:4" ht="12.75" customHeight="1" x14ac:dyDescent="0.2">
      <c r="D336" s="28"/>
    </row>
    <row r="337" spans="4:4" ht="12.75" customHeight="1" x14ac:dyDescent="0.2">
      <c r="D337" s="28"/>
    </row>
    <row r="338" spans="4:4" ht="12.75" customHeight="1" x14ac:dyDescent="0.2">
      <c r="D338" s="28"/>
    </row>
    <row r="339" spans="4:4" ht="12.75" customHeight="1" x14ac:dyDescent="0.2">
      <c r="D339" s="28"/>
    </row>
    <row r="340" spans="4:4" ht="12.75" customHeight="1" x14ac:dyDescent="0.2">
      <c r="D340" s="28"/>
    </row>
    <row r="341" spans="4:4" ht="12.75" customHeight="1" x14ac:dyDescent="0.2">
      <c r="D341" s="28"/>
    </row>
    <row r="342" spans="4:4" ht="12.75" customHeight="1" x14ac:dyDescent="0.2">
      <c r="D342" s="28"/>
    </row>
    <row r="343" spans="4:4" ht="12.75" customHeight="1" x14ac:dyDescent="0.2">
      <c r="D343" s="28"/>
    </row>
    <row r="344" spans="4:4" ht="12.75" customHeight="1" x14ac:dyDescent="0.2">
      <c r="D344" s="28"/>
    </row>
    <row r="345" spans="4:4" ht="12.75" customHeight="1" x14ac:dyDescent="0.2">
      <c r="D345" s="28"/>
    </row>
    <row r="346" spans="4:4" ht="12.75" customHeight="1" x14ac:dyDescent="0.2">
      <c r="D346" s="28"/>
    </row>
    <row r="347" spans="4:4" ht="12.75" customHeight="1" x14ac:dyDescent="0.2">
      <c r="D347" s="28"/>
    </row>
    <row r="348" spans="4:4" ht="12.75" customHeight="1" x14ac:dyDescent="0.2">
      <c r="D348" s="28"/>
    </row>
    <row r="349" spans="4:4" ht="12.75" customHeight="1" x14ac:dyDescent="0.2">
      <c r="D349" s="28"/>
    </row>
    <row r="350" spans="4:4" ht="12.75" customHeight="1" x14ac:dyDescent="0.2">
      <c r="D350" s="28"/>
    </row>
    <row r="351" spans="4:4" ht="12.75" customHeight="1" x14ac:dyDescent="0.2">
      <c r="D351" s="28"/>
    </row>
    <row r="352" spans="4:4" ht="12.75" customHeight="1" x14ac:dyDescent="0.2">
      <c r="D352" s="28"/>
    </row>
    <row r="353" spans="4:4" ht="12.75" customHeight="1" x14ac:dyDescent="0.2">
      <c r="D353" s="28"/>
    </row>
    <row r="354" spans="4:4" ht="12.75" customHeight="1" x14ac:dyDescent="0.2">
      <c r="D354" s="28"/>
    </row>
    <row r="355" spans="4:4" ht="12.75" customHeight="1" x14ac:dyDescent="0.2">
      <c r="D355" s="28"/>
    </row>
    <row r="356" spans="4:4" ht="12.75" customHeight="1" x14ac:dyDescent="0.2">
      <c r="D356" s="28"/>
    </row>
    <row r="357" spans="4:4" ht="12.75" customHeight="1" x14ac:dyDescent="0.2">
      <c r="D357" s="28"/>
    </row>
    <row r="358" spans="4:4" ht="12.75" customHeight="1" x14ac:dyDescent="0.2">
      <c r="D358" s="28"/>
    </row>
    <row r="359" spans="4:4" ht="12.75" customHeight="1" x14ac:dyDescent="0.2">
      <c r="D359" s="28"/>
    </row>
    <row r="360" spans="4:4" ht="12.75" customHeight="1" x14ac:dyDescent="0.2">
      <c r="D360" s="28"/>
    </row>
    <row r="361" spans="4:4" ht="12.75" customHeight="1" x14ac:dyDescent="0.2">
      <c r="D361" s="28"/>
    </row>
    <row r="362" spans="4:4" ht="12.75" customHeight="1" x14ac:dyDescent="0.2">
      <c r="D362" s="28"/>
    </row>
    <row r="363" spans="4:4" ht="12.75" customHeight="1" x14ac:dyDescent="0.2">
      <c r="D363" s="28"/>
    </row>
    <row r="364" spans="4:4" ht="12.75" customHeight="1" x14ac:dyDescent="0.2">
      <c r="D364" s="28"/>
    </row>
    <row r="365" spans="4:4" ht="12.75" customHeight="1" x14ac:dyDescent="0.2">
      <c r="D365" s="28"/>
    </row>
    <row r="366" spans="4:4" ht="12.75" customHeight="1" x14ac:dyDescent="0.2">
      <c r="D366" s="28"/>
    </row>
    <row r="367" spans="4:4" ht="12.75" customHeight="1" x14ac:dyDescent="0.2">
      <c r="D367" s="28"/>
    </row>
    <row r="368" spans="4:4" ht="12.75" customHeight="1" x14ac:dyDescent="0.2">
      <c r="D368" s="28"/>
    </row>
    <row r="369" spans="4:4" ht="12.75" customHeight="1" x14ac:dyDescent="0.2">
      <c r="D369" s="28"/>
    </row>
    <row r="370" spans="4:4" ht="12.75" customHeight="1" x14ac:dyDescent="0.2">
      <c r="D370" s="28"/>
    </row>
    <row r="371" spans="4:4" ht="12.75" customHeight="1" x14ac:dyDescent="0.2">
      <c r="D371" s="28"/>
    </row>
    <row r="372" spans="4:4" ht="12.75" customHeight="1" x14ac:dyDescent="0.2">
      <c r="D372" s="28"/>
    </row>
    <row r="373" spans="4:4" ht="12.75" customHeight="1" x14ac:dyDescent="0.2">
      <c r="D373" s="28"/>
    </row>
    <row r="374" spans="4:4" ht="12.75" customHeight="1" x14ac:dyDescent="0.2">
      <c r="D374" s="28"/>
    </row>
    <row r="375" spans="4:4" ht="12.75" customHeight="1" x14ac:dyDescent="0.2">
      <c r="D375" s="28"/>
    </row>
    <row r="376" spans="4:4" ht="12.75" customHeight="1" x14ac:dyDescent="0.2">
      <c r="D376" s="28"/>
    </row>
    <row r="377" spans="4:4" ht="12.75" customHeight="1" x14ac:dyDescent="0.2">
      <c r="D377" s="28"/>
    </row>
    <row r="378" spans="4:4" ht="12.75" customHeight="1" x14ac:dyDescent="0.2">
      <c r="D378" s="28"/>
    </row>
    <row r="379" spans="4:4" ht="12.75" customHeight="1" x14ac:dyDescent="0.2">
      <c r="D379" s="28"/>
    </row>
    <row r="380" spans="4:4" ht="12.75" customHeight="1" x14ac:dyDescent="0.2">
      <c r="D380" s="28"/>
    </row>
    <row r="381" spans="4:4" ht="12.75" customHeight="1" x14ac:dyDescent="0.2">
      <c r="D381" s="28"/>
    </row>
    <row r="382" spans="4:4" ht="12.75" customHeight="1" x14ac:dyDescent="0.2">
      <c r="D382" s="28"/>
    </row>
    <row r="383" spans="4:4" ht="12.75" customHeight="1" x14ac:dyDescent="0.2">
      <c r="D383" s="28"/>
    </row>
    <row r="384" spans="4:4" ht="12.75" customHeight="1" x14ac:dyDescent="0.2">
      <c r="D384" s="28"/>
    </row>
    <row r="385" spans="4:4" ht="12.75" customHeight="1" x14ac:dyDescent="0.2">
      <c r="D385" s="28"/>
    </row>
    <row r="386" spans="4:4" ht="12.75" customHeight="1" x14ac:dyDescent="0.2">
      <c r="D386" s="28"/>
    </row>
    <row r="387" spans="4:4" ht="12.75" customHeight="1" x14ac:dyDescent="0.2">
      <c r="D387" s="28"/>
    </row>
    <row r="388" spans="4:4" ht="12.75" customHeight="1" x14ac:dyDescent="0.2">
      <c r="D388" s="28"/>
    </row>
    <row r="389" spans="4:4" ht="12.75" customHeight="1" x14ac:dyDescent="0.2">
      <c r="D389" s="28"/>
    </row>
    <row r="390" spans="4:4" ht="12.75" customHeight="1" x14ac:dyDescent="0.2">
      <c r="D390" s="28"/>
    </row>
    <row r="391" spans="4:4" ht="12.75" customHeight="1" x14ac:dyDescent="0.2">
      <c r="D391" s="28"/>
    </row>
    <row r="392" spans="4:4" ht="12.75" customHeight="1" x14ac:dyDescent="0.2">
      <c r="D392" s="28"/>
    </row>
    <row r="393" spans="4:4" ht="12.75" customHeight="1" x14ac:dyDescent="0.2">
      <c r="D393" s="28"/>
    </row>
    <row r="394" spans="4:4" ht="12.75" customHeight="1" x14ac:dyDescent="0.2">
      <c r="D394" s="28"/>
    </row>
    <row r="395" spans="4:4" ht="12.75" customHeight="1" x14ac:dyDescent="0.2">
      <c r="D395" s="28"/>
    </row>
    <row r="396" spans="4:4" ht="12.75" customHeight="1" x14ac:dyDescent="0.2">
      <c r="D396" s="28"/>
    </row>
    <row r="397" spans="4:4" ht="12.75" customHeight="1" x14ac:dyDescent="0.2">
      <c r="D397" s="28"/>
    </row>
    <row r="398" spans="4:4" ht="12.75" customHeight="1" x14ac:dyDescent="0.2">
      <c r="D398" s="28"/>
    </row>
    <row r="399" spans="4:4" ht="12.75" customHeight="1" x14ac:dyDescent="0.2">
      <c r="D399" s="28"/>
    </row>
    <row r="400" spans="4:4" ht="12.75" customHeight="1" x14ac:dyDescent="0.2">
      <c r="D400" s="28"/>
    </row>
    <row r="401" spans="4:4" ht="12.75" customHeight="1" x14ac:dyDescent="0.2">
      <c r="D401" s="28"/>
    </row>
    <row r="402" spans="4:4" ht="12.75" customHeight="1" x14ac:dyDescent="0.2">
      <c r="D402" s="28"/>
    </row>
    <row r="403" spans="4:4" ht="12.75" customHeight="1" x14ac:dyDescent="0.2">
      <c r="D403" s="28"/>
    </row>
    <row r="404" spans="4:4" ht="12.75" customHeight="1" x14ac:dyDescent="0.2">
      <c r="D404" s="28"/>
    </row>
    <row r="405" spans="4:4" ht="12.75" customHeight="1" x14ac:dyDescent="0.2">
      <c r="D405" s="28"/>
    </row>
    <row r="406" spans="4:4" ht="12.75" customHeight="1" x14ac:dyDescent="0.2">
      <c r="D406" s="28"/>
    </row>
    <row r="407" spans="4:4" ht="12.75" customHeight="1" x14ac:dyDescent="0.2">
      <c r="D407" s="28"/>
    </row>
    <row r="408" spans="4:4" ht="12.75" customHeight="1" x14ac:dyDescent="0.2">
      <c r="D408" s="28"/>
    </row>
    <row r="409" spans="4:4" ht="12.75" customHeight="1" x14ac:dyDescent="0.2">
      <c r="D409" s="28"/>
    </row>
    <row r="410" spans="4:4" ht="12.75" customHeight="1" x14ac:dyDescent="0.2">
      <c r="D410" s="28"/>
    </row>
    <row r="411" spans="4:4" ht="12.75" customHeight="1" x14ac:dyDescent="0.2">
      <c r="D411" s="28"/>
    </row>
    <row r="412" spans="4:4" ht="12.75" customHeight="1" x14ac:dyDescent="0.2">
      <c r="D412" s="28"/>
    </row>
    <row r="413" spans="4:4" ht="12.75" customHeight="1" x14ac:dyDescent="0.2">
      <c r="D413" s="28"/>
    </row>
    <row r="414" spans="4:4" ht="12.75" customHeight="1" x14ac:dyDescent="0.2">
      <c r="D414" s="28"/>
    </row>
    <row r="415" spans="4:4" ht="12.75" customHeight="1" x14ac:dyDescent="0.2">
      <c r="D415" s="28"/>
    </row>
    <row r="416" spans="4:4" ht="12.75" customHeight="1" x14ac:dyDescent="0.2">
      <c r="D416" s="28"/>
    </row>
    <row r="417" spans="4:4" ht="12.75" customHeight="1" x14ac:dyDescent="0.2">
      <c r="D417" s="28"/>
    </row>
    <row r="418" spans="4:4" ht="12.75" customHeight="1" x14ac:dyDescent="0.2">
      <c r="D418" s="28"/>
    </row>
    <row r="419" spans="4:4" ht="12.75" customHeight="1" x14ac:dyDescent="0.2">
      <c r="D419" s="28"/>
    </row>
    <row r="420" spans="4:4" ht="12.75" customHeight="1" x14ac:dyDescent="0.2">
      <c r="D420" s="28"/>
    </row>
    <row r="421" spans="4:4" ht="12.75" customHeight="1" x14ac:dyDescent="0.2">
      <c r="D421" s="28"/>
    </row>
    <row r="422" spans="4:4" ht="12.75" customHeight="1" x14ac:dyDescent="0.2">
      <c r="D422" s="28"/>
    </row>
    <row r="423" spans="4:4" ht="12.75" customHeight="1" x14ac:dyDescent="0.2">
      <c r="D423" s="28"/>
    </row>
    <row r="424" spans="4:4" ht="12.75" customHeight="1" x14ac:dyDescent="0.2">
      <c r="D424" s="28"/>
    </row>
    <row r="425" spans="4:4" ht="12.75" customHeight="1" x14ac:dyDescent="0.2">
      <c r="D425" s="28"/>
    </row>
    <row r="426" spans="4:4" ht="12.75" customHeight="1" x14ac:dyDescent="0.2">
      <c r="D426" s="28"/>
    </row>
    <row r="427" spans="4:4" ht="12.75" customHeight="1" x14ac:dyDescent="0.2">
      <c r="D427" s="28"/>
    </row>
    <row r="428" spans="4:4" ht="12.75" customHeight="1" x14ac:dyDescent="0.2">
      <c r="D428" s="28"/>
    </row>
    <row r="429" spans="4:4" ht="12.75" customHeight="1" x14ac:dyDescent="0.2">
      <c r="D429" s="28"/>
    </row>
    <row r="430" spans="4:4" ht="12.75" customHeight="1" x14ac:dyDescent="0.2">
      <c r="D430" s="28"/>
    </row>
    <row r="431" spans="4:4" ht="12.75" customHeight="1" x14ac:dyDescent="0.2">
      <c r="D431" s="28"/>
    </row>
    <row r="432" spans="4:4" ht="12.75" customHeight="1" x14ac:dyDescent="0.2">
      <c r="D432" s="28"/>
    </row>
    <row r="433" spans="4:4" ht="12.75" customHeight="1" x14ac:dyDescent="0.2">
      <c r="D433" s="28"/>
    </row>
    <row r="434" spans="4:4" ht="12.75" customHeight="1" x14ac:dyDescent="0.2">
      <c r="D434" s="28"/>
    </row>
    <row r="435" spans="4:4" ht="12.75" customHeight="1" x14ac:dyDescent="0.2">
      <c r="D435" s="28"/>
    </row>
    <row r="436" spans="4:4" ht="12.75" customHeight="1" x14ac:dyDescent="0.2">
      <c r="D436" s="28"/>
    </row>
    <row r="437" spans="4:4" ht="12.75" customHeight="1" x14ac:dyDescent="0.2">
      <c r="D437" s="28"/>
    </row>
    <row r="438" spans="4:4" ht="12.75" customHeight="1" x14ac:dyDescent="0.2">
      <c r="D438" s="28"/>
    </row>
    <row r="439" spans="4:4" ht="12.75" customHeight="1" x14ac:dyDescent="0.2">
      <c r="D439" s="28"/>
    </row>
    <row r="440" spans="4:4" ht="12.75" customHeight="1" x14ac:dyDescent="0.2">
      <c r="D440" s="28"/>
    </row>
    <row r="441" spans="4:4" ht="12.75" customHeight="1" x14ac:dyDescent="0.2">
      <c r="D441" s="28"/>
    </row>
    <row r="442" spans="4:4" ht="12.75" customHeight="1" x14ac:dyDescent="0.2">
      <c r="D442" s="28"/>
    </row>
    <row r="443" spans="4:4" ht="12.75" customHeight="1" x14ac:dyDescent="0.2">
      <c r="D443" s="28"/>
    </row>
    <row r="444" spans="4:4" ht="12.75" customHeight="1" x14ac:dyDescent="0.2">
      <c r="D444" s="28"/>
    </row>
    <row r="445" spans="4:4" ht="12.75" customHeight="1" x14ac:dyDescent="0.2">
      <c r="D445" s="28"/>
    </row>
    <row r="446" spans="4:4" ht="12.75" customHeight="1" x14ac:dyDescent="0.2">
      <c r="D446" s="28"/>
    </row>
    <row r="447" spans="4:4" ht="12.75" customHeight="1" x14ac:dyDescent="0.2">
      <c r="D447" s="28"/>
    </row>
    <row r="448" spans="4:4" ht="12.75" customHeight="1" x14ac:dyDescent="0.2">
      <c r="D448" s="28"/>
    </row>
    <row r="449" spans="4:4" ht="12.75" customHeight="1" x14ac:dyDescent="0.2">
      <c r="D449" s="28"/>
    </row>
    <row r="450" spans="4:4" ht="12.75" customHeight="1" x14ac:dyDescent="0.2">
      <c r="D450" s="28"/>
    </row>
    <row r="451" spans="4:4" ht="12.75" customHeight="1" x14ac:dyDescent="0.2">
      <c r="D451" s="28"/>
    </row>
    <row r="452" spans="4:4" ht="12.75" customHeight="1" x14ac:dyDescent="0.2">
      <c r="D452" s="28"/>
    </row>
    <row r="453" spans="4:4" ht="12.75" customHeight="1" x14ac:dyDescent="0.2">
      <c r="D453" s="28"/>
    </row>
    <row r="454" spans="4:4" ht="12.75" customHeight="1" x14ac:dyDescent="0.2">
      <c r="D454" s="28"/>
    </row>
    <row r="455" spans="4:4" ht="12.75" customHeight="1" x14ac:dyDescent="0.2">
      <c r="D455" s="28"/>
    </row>
    <row r="456" spans="4:4" ht="12.75" customHeight="1" x14ac:dyDescent="0.2">
      <c r="D456" s="28"/>
    </row>
    <row r="457" spans="4:4" ht="12.75" customHeight="1" x14ac:dyDescent="0.2">
      <c r="D457" s="28"/>
    </row>
    <row r="458" spans="4:4" ht="12.75" customHeight="1" x14ac:dyDescent="0.2">
      <c r="D458" s="28"/>
    </row>
    <row r="459" spans="4:4" ht="12.75" customHeight="1" x14ac:dyDescent="0.2">
      <c r="D459" s="28"/>
    </row>
    <row r="460" spans="4:4" ht="12.75" customHeight="1" x14ac:dyDescent="0.2">
      <c r="D460" s="28"/>
    </row>
    <row r="461" spans="4:4" ht="12.75" customHeight="1" x14ac:dyDescent="0.2">
      <c r="D461" s="28"/>
    </row>
    <row r="462" spans="4:4" ht="12.75" customHeight="1" x14ac:dyDescent="0.2">
      <c r="D462" s="28"/>
    </row>
    <row r="463" spans="4:4" ht="12.75" customHeight="1" x14ac:dyDescent="0.2">
      <c r="D463" s="28"/>
    </row>
    <row r="464" spans="4:4" ht="12.75" customHeight="1" x14ac:dyDescent="0.2">
      <c r="D464" s="28"/>
    </row>
    <row r="465" spans="4:4" ht="12.75" customHeight="1" x14ac:dyDescent="0.2">
      <c r="D465" s="28"/>
    </row>
    <row r="466" spans="4:4" ht="12.75" customHeight="1" x14ac:dyDescent="0.2">
      <c r="D466" s="28"/>
    </row>
    <row r="467" spans="4:4" ht="12.75" customHeight="1" x14ac:dyDescent="0.2">
      <c r="D467" s="28"/>
    </row>
    <row r="468" spans="4:4" ht="12.75" customHeight="1" x14ac:dyDescent="0.2">
      <c r="D468" s="28"/>
    </row>
    <row r="469" spans="4:4" ht="12.75" customHeight="1" x14ac:dyDescent="0.2">
      <c r="D469" s="28"/>
    </row>
    <row r="470" spans="4:4" ht="12.75" customHeight="1" x14ac:dyDescent="0.2">
      <c r="D470" s="28"/>
    </row>
    <row r="471" spans="4:4" ht="12.75" customHeight="1" x14ac:dyDescent="0.2">
      <c r="D471" s="28"/>
    </row>
    <row r="472" spans="4:4" ht="12.75" customHeight="1" x14ac:dyDescent="0.2">
      <c r="D472" s="28"/>
    </row>
    <row r="473" spans="4:4" ht="12.75" customHeight="1" x14ac:dyDescent="0.2">
      <c r="D473" s="28"/>
    </row>
    <row r="474" spans="4:4" ht="12.75" customHeight="1" x14ac:dyDescent="0.2">
      <c r="D474" s="28"/>
    </row>
    <row r="475" spans="4:4" ht="12.75" customHeight="1" x14ac:dyDescent="0.2">
      <c r="D475" s="28"/>
    </row>
    <row r="476" spans="4:4" ht="12.75" customHeight="1" x14ac:dyDescent="0.2">
      <c r="D476" s="28"/>
    </row>
    <row r="477" spans="4:4" ht="12.75" customHeight="1" x14ac:dyDescent="0.2">
      <c r="D477" s="28"/>
    </row>
    <row r="478" spans="4:4" ht="12.75" customHeight="1" x14ac:dyDescent="0.2">
      <c r="D478" s="28"/>
    </row>
    <row r="479" spans="4:4" ht="12.75" customHeight="1" x14ac:dyDescent="0.2">
      <c r="D479" s="28"/>
    </row>
    <row r="480" spans="4:4" ht="12.75" customHeight="1" x14ac:dyDescent="0.2">
      <c r="D480" s="28"/>
    </row>
    <row r="481" spans="4:4" ht="12.75" customHeight="1" x14ac:dyDescent="0.2">
      <c r="D481" s="28"/>
    </row>
    <row r="482" spans="4:4" ht="12.75" customHeight="1" x14ac:dyDescent="0.2">
      <c r="D482" s="28"/>
    </row>
    <row r="483" spans="4:4" ht="12.75" customHeight="1" x14ac:dyDescent="0.2">
      <c r="D483" s="28"/>
    </row>
    <row r="484" spans="4:4" ht="12.75" customHeight="1" x14ac:dyDescent="0.2">
      <c r="D484" s="28"/>
    </row>
    <row r="485" spans="4:4" ht="12.75" customHeight="1" x14ac:dyDescent="0.2">
      <c r="D485" s="28"/>
    </row>
    <row r="486" spans="4:4" ht="12.75" customHeight="1" x14ac:dyDescent="0.2">
      <c r="D486" s="28"/>
    </row>
    <row r="487" spans="4:4" ht="12.75" customHeight="1" x14ac:dyDescent="0.2">
      <c r="D487" s="28"/>
    </row>
    <row r="488" spans="4:4" ht="12.75" customHeight="1" x14ac:dyDescent="0.2">
      <c r="D488" s="28"/>
    </row>
    <row r="489" spans="4:4" ht="12.75" customHeight="1" x14ac:dyDescent="0.2">
      <c r="D489" s="28"/>
    </row>
    <row r="490" spans="4:4" ht="12.75" customHeight="1" x14ac:dyDescent="0.2">
      <c r="D490" s="28"/>
    </row>
    <row r="491" spans="4:4" ht="12.75" customHeight="1" x14ac:dyDescent="0.2">
      <c r="D491" s="28"/>
    </row>
    <row r="492" spans="4:4" ht="12.75" customHeight="1" x14ac:dyDescent="0.2">
      <c r="D492" s="28"/>
    </row>
    <row r="493" spans="4:4" ht="12.75" customHeight="1" x14ac:dyDescent="0.2">
      <c r="D493" s="28"/>
    </row>
    <row r="494" spans="4:4" ht="12.75" customHeight="1" x14ac:dyDescent="0.2">
      <c r="D494" s="28"/>
    </row>
    <row r="495" spans="4:4" ht="12.75" customHeight="1" x14ac:dyDescent="0.2">
      <c r="D495" s="28"/>
    </row>
    <row r="496" spans="4:4" ht="12.75" customHeight="1" x14ac:dyDescent="0.2">
      <c r="D496" s="28"/>
    </row>
    <row r="497" spans="4:4" ht="12.75" customHeight="1" x14ac:dyDescent="0.2">
      <c r="D497" s="28"/>
    </row>
    <row r="498" spans="4:4" ht="12.75" customHeight="1" x14ac:dyDescent="0.2">
      <c r="D498" s="28"/>
    </row>
    <row r="499" spans="4:4" ht="12.75" customHeight="1" x14ac:dyDescent="0.2">
      <c r="D499" s="28"/>
    </row>
    <row r="500" spans="4:4" ht="12.75" customHeight="1" x14ac:dyDescent="0.2">
      <c r="D500" s="28"/>
    </row>
    <row r="501" spans="4:4" ht="12.75" customHeight="1" x14ac:dyDescent="0.2">
      <c r="D501" s="28"/>
    </row>
    <row r="502" spans="4:4" ht="12.75" customHeight="1" x14ac:dyDescent="0.2">
      <c r="D502" s="28"/>
    </row>
    <row r="503" spans="4:4" ht="12.75" customHeight="1" x14ac:dyDescent="0.2">
      <c r="D503" s="28"/>
    </row>
    <row r="504" spans="4:4" ht="12.75" customHeight="1" x14ac:dyDescent="0.2">
      <c r="D504" s="28"/>
    </row>
    <row r="505" spans="4:4" ht="12.75" customHeight="1" x14ac:dyDescent="0.2">
      <c r="D505" s="28"/>
    </row>
    <row r="506" spans="4:4" ht="12.75" customHeight="1" x14ac:dyDescent="0.2">
      <c r="D506" s="28"/>
    </row>
    <row r="507" spans="4:4" ht="12.75" customHeight="1" x14ac:dyDescent="0.2">
      <c r="D507" s="28"/>
    </row>
    <row r="508" spans="4:4" ht="12.75" customHeight="1" x14ac:dyDescent="0.2">
      <c r="D508" s="28"/>
    </row>
    <row r="509" spans="4:4" ht="12.75" customHeight="1" x14ac:dyDescent="0.2">
      <c r="D509" s="28"/>
    </row>
    <row r="510" spans="4:4" ht="12.75" customHeight="1" x14ac:dyDescent="0.2">
      <c r="D510" s="28"/>
    </row>
    <row r="511" spans="4:4" ht="12.75" customHeight="1" x14ac:dyDescent="0.2">
      <c r="D511" s="28"/>
    </row>
    <row r="512" spans="4:4" ht="12.75" customHeight="1" x14ac:dyDescent="0.2">
      <c r="D512" s="28"/>
    </row>
    <row r="513" spans="4:4" ht="12.75" customHeight="1" x14ac:dyDescent="0.2">
      <c r="D513" s="28"/>
    </row>
    <row r="514" spans="4:4" ht="12.75" customHeight="1" x14ac:dyDescent="0.2">
      <c r="D514" s="28"/>
    </row>
    <row r="515" spans="4:4" ht="12.75" customHeight="1" x14ac:dyDescent="0.2">
      <c r="D515" s="28"/>
    </row>
    <row r="516" spans="4:4" ht="12.75" customHeight="1" x14ac:dyDescent="0.2">
      <c r="D516" s="28"/>
    </row>
    <row r="517" spans="4:4" ht="12.75" customHeight="1" x14ac:dyDescent="0.2">
      <c r="D517" s="28"/>
    </row>
    <row r="518" spans="4:4" ht="12.75" customHeight="1" x14ac:dyDescent="0.2">
      <c r="D518" s="28"/>
    </row>
    <row r="519" spans="4:4" ht="12.75" customHeight="1" x14ac:dyDescent="0.2">
      <c r="D519" s="28"/>
    </row>
    <row r="520" spans="4:4" ht="12.75" customHeight="1" x14ac:dyDescent="0.2">
      <c r="D520" s="28"/>
    </row>
    <row r="521" spans="4:4" ht="12.75" customHeight="1" x14ac:dyDescent="0.2">
      <c r="D521" s="28"/>
    </row>
    <row r="522" spans="4:4" ht="12.75" customHeight="1" x14ac:dyDescent="0.2">
      <c r="D522" s="28"/>
    </row>
    <row r="523" spans="4:4" ht="12.75" customHeight="1" x14ac:dyDescent="0.2">
      <c r="D523" s="28"/>
    </row>
    <row r="524" spans="4:4" ht="12.75" customHeight="1" x14ac:dyDescent="0.2">
      <c r="D524" s="28"/>
    </row>
    <row r="525" spans="4:4" ht="12.75" customHeight="1" x14ac:dyDescent="0.2">
      <c r="D525" s="28"/>
    </row>
    <row r="526" spans="4:4" ht="12.75" customHeight="1" x14ac:dyDescent="0.2">
      <c r="D526" s="28"/>
    </row>
    <row r="527" spans="4:4" ht="12.75" customHeight="1" x14ac:dyDescent="0.2">
      <c r="D527" s="28"/>
    </row>
    <row r="528" spans="4:4" ht="12.75" customHeight="1" x14ac:dyDescent="0.2">
      <c r="D528" s="28"/>
    </row>
    <row r="529" spans="4:4" ht="12.75" customHeight="1" x14ac:dyDescent="0.2">
      <c r="D529" s="28"/>
    </row>
    <row r="530" spans="4:4" ht="12.75" customHeight="1" x14ac:dyDescent="0.2">
      <c r="D530" s="28"/>
    </row>
    <row r="531" spans="4:4" ht="12.75" customHeight="1" x14ac:dyDescent="0.2">
      <c r="D531" s="28"/>
    </row>
    <row r="532" spans="4:4" ht="12.75" customHeight="1" x14ac:dyDescent="0.2">
      <c r="D532" s="28"/>
    </row>
    <row r="533" spans="4:4" ht="12.75" customHeight="1" x14ac:dyDescent="0.2">
      <c r="D533" s="28"/>
    </row>
    <row r="534" spans="4:4" ht="12.75" customHeight="1" x14ac:dyDescent="0.2">
      <c r="D534" s="28"/>
    </row>
    <row r="535" spans="4:4" ht="12.75" customHeight="1" x14ac:dyDescent="0.2">
      <c r="D535" s="28"/>
    </row>
    <row r="536" spans="4:4" ht="12.75" customHeight="1" x14ac:dyDescent="0.2">
      <c r="D536" s="28"/>
    </row>
    <row r="537" spans="4:4" ht="12.75" customHeight="1" x14ac:dyDescent="0.2">
      <c r="D537" s="28"/>
    </row>
    <row r="538" spans="4:4" ht="12.75" customHeight="1" x14ac:dyDescent="0.2">
      <c r="D538" s="28"/>
    </row>
    <row r="539" spans="4:4" ht="12.75" customHeight="1" x14ac:dyDescent="0.2">
      <c r="D539" s="28"/>
    </row>
    <row r="540" spans="4:4" ht="12.75" customHeight="1" x14ac:dyDescent="0.2">
      <c r="D540" s="28"/>
    </row>
    <row r="541" spans="4:4" ht="12.75" customHeight="1" x14ac:dyDescent="0.2">
      <c r="D541" s="28"/>
    </row>
    <row r="542" spans="4:4" ht="12.75" customHeight="1" x14ac:dyDescent="0.2">
      <c r="D542" s="28"/>
    </row>
    <row r="543" spans="4:4" ht="12.75" customHeight="1" x14ac:dyDescent="0.2">
      <c r="D543" s="28"/>
    </row>
    <row r="544" spans="4:4" ht="12.75" customHeight="1" x14ac:dyDescent="0.2">
      <c r="D544" s="28"/>
    </row>
    <row r="545" spans="4:4" ht="12.75" customHeight="1" x14ac:dyDescent="0.2">
      <c r="D545" s="28"/>
    </row>
    <row r="546" spans="4:4" ht="12.75" customHeight="1" x14ac:dyDescent="0.2">
      <c r="D546" s="28"/>
    </row>
    <row r="547" spans="4:4" ht="12.75" customHeight="1" x14ac:dyDescent="0.2">
      <c r="D547" s="28"/>
    </row>
    <row r="548" spans="4:4" ht="12.75" customHeight="1" x14ac:dyDescent="0.2">
      <c r="D548" s="28"/>
    </row>
    <row r="549" spans="4:4" ht="12.75" customHeight="1" x14ac:dyDescent="0.2">
      <c r="D549" s="28"/>
    </row>
    <row r="550" spans="4:4" ht="12.75" customHeight="1" x14ac:dyDescent="0.2">
      <c r="D550" s="28"/>
    </row>
    <row r="551" spans="4:4" ht="12.75" customHeight="1" x14ac:dyDescent="0.2">
      <c r="D551" s="28"/>
    </row>
    <row r="552" spans="4:4" ht="12.75" customHeight="1" x14ac:dyDescent="0.2">
      <c r="D552" s="28"/>
    </row>
    <row r="553" spans="4:4" ht="12.75" customHeight="1" x14ac:dyDescent="0.2">
      <c r="D553" s="28"/>
    </row>
    <row r="554" spans="4:4" ht="12.75" customHeight="1" x14ac:dyDescent="0.2">
      <c r="D554" s="28"/>
    </row>
    <row r="555" spans="4:4" ht="12.75" customHeight="1" x14ac:dyDescent="0.2">
      <c r="D555" s="28"/>
    </row>
    <row r="556" spans="4:4" ht="12.75" customHeight="1" x14ac:dyDescent="0.2">
      <c r="D556" s="28"/>
    </row>
    <row r="557" spans="4:4" ht="12.75" customHeight="1" x14ac:dyDescent="0.2">
      <c r="D557" s="28"/>
    </row>
    <row r="558" spans="4:4" ht="12.75" customHeight="1" x14ac:dyDescent="0.2">
      <c r="D558" s="28"/>
    </row>
    <row r="559" spans="4:4" ht="12.75" customHeight="1" x14ac:dyDescent="0.2">
      <c r="D559" s="28"/>
    </row>
    <row r="560" spans="4:4" ht="12.75" customHeight="1" x14ac:dyDescent="0.2">
      <c r="D560" s="28"/>
    </row>
    <row r="561" spans="4:4" ht="12.75" customHeight="1" x14ac:dyDescent="0.2">
      <c r="D561" s="28"/>
    </row>
    <row r="562" spans="4:4" ht="12.75" customHeight="1" x14ac:dyDescent="0.2">
      <c r="D562" s="28"/>
    </row>
    <row r="563" spans="4:4" ht="12.75" customHeight="1" x14ac:dyDescent="0.2">
      <c r="D563" s="28"/>
    </row>
    <row r="564" spans="4:4" ht="12.75" customHeight="1" x14ac:dyDescent="0.2">
      <c r="D564" s="28"/>
    </row>
    <row r="565" spans="4:4" ht="12.75" customHeight="1" x14ac:dyDescent="0.2">
      <c r="D565" s="28"/>
    </row>
    <row r="566" spans="4:4" ht="12.75" customHeight="1" x14ac:dyDescent="0.2">
      <c r="D566" s="28"/>
    </row>
    <row r="567" spans="4:4" ht="12.75" customHeight="1" x14ac:dyDescent="0.2">
      <c r="D567" s="28"/>
    </row>
    <row r="568" spans="4:4" ht="12.75" customHeight="1" x14ac:dyDescent="0.2">
      <c r="D568" s="28"/>
    </row>
    <row r="569" spans="4:4" ht="12.75" customHeight="1" x14ac:dyDescent="0.2">
      <c r="D569" s="28"/>
    </row>
    <row r="570" spans="4:4" ht="12.75" customHeight="1" x14ac:dyDescent="0.2">
      <c r="D570" s="28"/>
    </row>
    <row r="571" spans="4:4" ht="12.75" customHeight="1" x14ac:dyDescent="0.2">
      <c r="D571" s="28"/>
    </row>
    <row r="572" spans="4:4" ht="12.75" customHeight="1" x14ac:dyDescent="0.2">
      <c r="D572" s="28"/>
    </row>
    <row r="573" spans="4:4" ht="12.75" customHeight="1" x14ac:dyDescent="0.2">
      <c r="D573" s="28"/>
    </row>
    <row r="574" spans="4:4" ht="12.75" customHeight="1" x14ac:dyDescent="0.2">
      <c r="D574" s="28"/>
    </row>
    <row r="575" spans="4:4" ht="12.75" customHeight="1" x14ac:dyDescent="0.2">
      <c r="D575" s="28"/>
    </row>
    <row r="576" spans="4:4" ht="12.75" customHeight="1" x14ac:dyDescent="0.2">
      <c r="D576" s="28"/>
    </row>
    <row r="577" spans="4:4" ht="12.75" customHeight="1" x14ac:dyDescent="0.2">
      <c r="D577" s="28"/>
    </row>
    <row r="578" spans="4:4" ht="12.75" customHeight="1" x14ac:dyDescent="0.2">
      <c r="D578" s="28"/>
    </row>
    <row r="579" spans="4:4" ht="12.75" customHeight="1" x14ac:dyDescent="0.2">
      <c r="D579" s="28"/>
    </row>
    <row r="580" spans="4:4" ht="12.75" customHeight="1" x14ac:dyDescent="0.2">
      <c r="D580" s="28"/>
    </row>
    <row r="581" spans="4:4" ht="12.75" customHeight="1" x14ac:dyDescent="0.2">
      <c r="D581" s="28"/>
    </row>
    <row r="582" spans="4:4" ht="12.75" customHeight="1" x14ac:dyDescent="0.2">
      <c r="D582" s="28"/>
    </row>
    <row r="583" spans="4:4" ht="12.75" customHeight="1" x14ac:dyDescent="0.2">
      <c r="D583" s="28"/>
    </row>
    <row r="584" spans="4:4" ht="12.75" customHeight="1" x14ac:dyDescent="0.2">
      <c r="D584" s="28"/>
    </row>
    <row r="585" spans="4:4" ht="12.75" customHeight="1" x14ac:dyDescent="0.2">
      <c r="D585" s="28"/>
    </row>
    <row r="586" spans="4:4" ht="12.75" customHeight="1" x14ac:dyDescent="0.2">
      <c r="D586" s="28"/>
    </row>
    <row r="587" spans="4:4" ht="12.75" customHeight="1" x14ac:dyDescent="0.2">
      <c r="D587" s="28"/>
    </row>
    <row r="588" spans="4:4" ht="12.75" customHeight="1" x14ac:dyDescent="0.2">
      <c r="D588" s="28"/>
    </row>
    <row r="589" spans="4:4" ht="12.75" customHeight="1" x14ac:dyDescent="0.2">
      <c r="D589" s="28"/>
    </row>
    <row r="590" spans="4:4" ht="12.75" customHeight="1" x14ac:dyDescent="0.2">
      <c r="D590" s="28"/>
    </row>
    <row r="591" spans="4:4" ht="12.75" customHeight="1" x14ac:dyDescent="0.2">
      <c r="D591" s="28"/>
    </row>
    <row r="592" spans="4:4" ht="12.75" customHeight="1" x14ac:dyDescent="0.2">
      <c r="D592" s="28"/>
    </row>
    <row r="593" spans="4:4" ht="12.75" customHeight="1" x14ac:dyDescent="0.2">
      <c r="D593" s="28"/>
    </row>
    <row r="594" spans="4:4" ht="12.75" customHeight="1" x14ac:dyDescent="0.2">
      <c r="D594" s="28"/>
    </row>
    <row r="595" spans="4:4" ht="12.75" customHeight="1" x14ac:dyDescent="0.2">
      <c r="D595" s="28"/>
    </row>
    <row r="596" spans="4:4" ht="12.75" customHeight="1" x14ac:dyDescent="0.2">
      <c r="D596" s="28"/>
    </row>
    <row r="597" spans="4:4" ht="12.75" customHeight="1" x14ac:dyDescent="0.2">
      <c r="D597" s="28"/>
    </row>
    <row r="598" spans="4:4" ht="12.75" customHeight="1" x14ac:dyDescent="0.2">
      <c r="D598" s="28"/>
    </row>
    <row r="599" spans="4:4" ht="12.75" customHeight="1" x14ac:dyDescent="0.2">
      <c r="D599" s="28"/>
    </row>
    <row r="600" spans="4:4" ht="12.75" customHeight="1" x14ac:dyDescent="0.2">
      <c r="D600" s="28"/>
    </row>
    <row r="601" spans="4:4" ht="12.75" customHeight="1" x14ac:dyDescent="0.2">
      <c r="D601" s="28"/>
    </row>
    <row r="602" spans="4:4" ht="12.75" customHeight="1" x14ac:dyDescent="0.2">
      <c r="D602" s="28"/>
    </row>
    <row r="603" spans="4:4" ht="12.75" customHeight="1" x14ac:dyDescent="0.2">
      <c r="D603" s="28"/>
    </row>
    <row r="604" spans="4:4" ht="12.75" customHeight="1" x14ac:dyDescent="0.2">
      <c r="D604" s="28"/>
    </row>
    <row r="605" spans="4:4" ht="12.75" customHeight="1" x14ac:dyDescent="0.2">
      <c r="D605" s="28"/>
    </row>
    <row r="606" spans="4:4" ht="12.75" customHeight="1" x14ac:dyDescent="0.2">
      <c r="D606" s="28"/>
    </row>
    <row r="607" spans="4:4" ht="12.75" customHeight="1" x14ac:dyDescent="0.2">
      <c r="D607" s="28"/>
    </row>
    <row r="608" spans="4:4" ht="12.75" customHeight="1" x14ac:dyDescent="0.2">
      <c r="D608" s="28"/>
    </row>
    <row r="609" spans="4:4" ht="12.75" customHeight="1" x14ac:dyDescent="0.2">
      <c r="D609" s="28"/>
    </row>
    <row r="610" spans="4:4" ht="12.75" customHeight="1" x14ac:dyDescent="0.2">
      <c r="D610" s="28"/>
    </row>
    <row r="611" spans="4:4" ht="12.75" customHeight="1" x14ac:dyDescent="0.2">
      <c r="D611" s="28"/>
    </row>
    <row r="612" spans="4:4" ht="12.75" customHeight="1" x14ac:dyDescent="0.2">
      <c r="D612" s="28"/>
    </row>
    <row r="613" spans="4:4" ht="12.75" customHeight="1" x14ac:dyDescent="0.2">
      <c r="D613" s="28"/>
    </row>
    <row r="614" spans="4:4" ht="12.75" customHeight="1" x14ac:dyDescent="0.2">
      <c r="D614" s="28"/>
    </row>
    <row r="615" spans="4:4" ht="12.75" customHeight="1" x14ac:dyDescent="0.2">
      <c r="D615" s="28"/>
    </row>
    <row r="616" spans="4:4" ht="12.75" customHeight="1" x14ac:dyDescent="0.2">
      <c r="D616" s="28"/>
    </row>
    <row r="617" spans="4:4" ht="12.75" customHeight="1" x14ac:dyDescent="0.2">
      <c r="D617" s="28"/>
    </row>
    <row r="618" spans="4:4" ht="12.75" customHeight="1" x14ac:dyDescent="0.2">
      <c r="D618" s="28"/>
    </row>
    <row r="619" spans="4:4" ht="12.75" customHeight="1" x14ac:dyDescent="0.2">
      <c r="D619" s="28"/>
    </row>
    <row r="620" spans="4:4" ht="12.75" customHeight="1" x14ac:dyDescent="0.2">
      <c r="D620" s="28"/>
    </row>
    <row r="621" spans="4:4" ht="12.75" customHeight="1" x14ac:dyDescent="0.2">
      <c r="D621" s="28"/>
    </row>
    <row r="622" spans="4:4" ht="12.75" customHeight="1" x14ac:dyDescent="0.2">
      <c r="D622" s="28"/>
    </row>
    <row r="623" spans="4:4" ht="12.75" customHeight="1" x14ac:dyDescent="0.2">
      <c r="D623" s="28"/>
    </row>
    <row r="624" spans="4:4" ht="12.75" customHeight="1" x14ac:dyDescent="0.2">
      <c r="D624" s="28"/>
    </row>
    <row r="625" spans="4:4" ht="12.75" customHeight="1" x14ac:dyDescent="0.2">
      <c r="D625" s="28"/>
    </row>
    <row r="626" spans="4:4" ht="12.75" customHeight="1" x14ac:dyDescent="0.2">
      <c r="D626" s="28"/>
    </row>
    <row r="627" spans="4:4" ht="12.75" customHeight="1" x14ac:dyDescent="0.2">
      <c r="D627" s="28"/>
    </row>
    <row r="628" spans="4:4" ht="12.75" customHeight="1" x14ac:dyDescent="0.2">
      <c r="D628" s="28"/>
    </row>
    <row r="629" spans="4:4" ht="12.75" customHeight="1" x14ac:dyDescent="0.2">
      <c r="D629" s="28"/>
    </row>
    <row r="630" spans="4:4" ht="12.75" customHeight="1" x14ac:dyDescent="0.2">
      <c r="D630" s="28"/>
    </row>
    <row r="631" spans="4:4" ht="12.75" customHeight="1" x14ac:dyDescent="0.2">
      <c r="D631" s="28"/>
    </row>
    <row r="632" spans="4:4" ht="12.75" customHeight="1" x14ac:dyDescent="0.2">
      <c r="D632" s="28"/>
    </row>
    <row r="633" spans="4:4" ht="12.75" customHeight="1" x14ac:dyDescent="0.2">
      <c r="D633" s="28"/>
    </row>
    <row r="634" spans="4:4" ht="12.75" customHeight="1" x14ac:dyDescent="0.2">
      <c r="D634" s="28"/>
    </row>
    <row r="635" spans="4:4" ht="12.75" customHeight="1" x14ac:dyDescent="0.2">
      <c r="D635" s="28"/>
    </row>
    <row r="636" spans="4:4" ht="12.75" customHeight="1" x14ac:dyDescent="0.2">
      <c r="D636" s="28"/>
    </row>
    <row r="637" spans="4:4" ht="12.75" customHeight="1" x14ac:dyDescent="0.2">
      <c r="D637" s="28"/>
    </row>
    <row r="638" spans="4:4" ht="12.75" customHeight="1" x14ac:dyDescent="0.2">
      <c r="D638" s="28"/>
    </row>
    <row r="639" spans="4:4" ht="12.75" customHeight="1" x14ac:dyDescent="0.2">
      <c r="D639" s="28"/>
    </row>
    <row r="640" spans="4:4" ht="12.75" customHeight="1" x14ac:dyDescent="0.2">
      <c r="D640" s="28"/>
    </row>
    <row r="641" spans="4:4" ht="12.75" customHeight="1" x14ac:dyDescent="0.2">
      <c r="D641" s="28"/>
    </row>
    <row r="642" spans="4:4" ht="12.75" customHeight="1" x14ac:dyDescent="0.2">
      <c r="D642" s="28"/>
    </row>
    <row r="643" spans="4:4" ht="12.75" customHeight="1" x14ac:dyDescent="0.2">
      <c r="D643" s="28"/>
    </row>
    <row r="644" spans="4:4" ht="12.75" customHeight="1" x14ac:dyDescent="0.2">
      <c r="D644" s="28"/>
    </row>
    <row r="645" spans="4:4" ht="12.75" customHeight="1" x14ac:dyDescent="0.2">
      <c r="D645" s="28"/>
    </row>
    <row r="646" spans="4:4" ht="12.75" customHeight="1" x14ac:dyDescent="0.2">
      <c r="D646" s="28"/>
    </row>
    <row r="647" spans="4:4" ht="12.75" customHeight="1" x14ac:dyDescent="0.2">
      <c r="D647" s="28"/>
    </row>
    <row r="648" spans="4:4" ht="12.75" customHeight="1" x14ac:dyDescent="0.2">
      <c r="D648" s="28"/>
    </row>
    <row r="649" spans="4:4" ht="12.75" customHeight="1" x14ac:dyDescent="0.2">
      <c r="D649" s="28"/>
    </row>
    <row r="650" spans="4:4" ht="12.75" customHeight="1" x14ac:dyDescent="0.2">
      <c r="D650" s="28"/>
    </row>
    <row r="651" spans="4:4" ht="12.75" customHeight="1" x14ac:dyDescent="0.2">
      <c r="D651" s="28"/>
    </row>
    <row r="652" spans="4:4" ht="12.75" customHeight="1" x14ac:dyDescent="0.2">
      <c r="D652" s="28"/>
    </row>
    <row r="653" spans="4:4" ht="12.75" customHeight="1" x14ac:dyDescent="0.2">
      <c r="D653" s="28"/>
    </row>
    <row r="654" spans="4:4" ht="12.75" customHeight="1" x14ac:dyDescent="0.2">
      <c r="D654" s="28"/>
    </row>
    <row r="655" spans="4:4" ht="12.75" customHeight="1" x14ac:dyDescent="0.2">
      <c r="D655" s="28"/>
    </row>
    <row r="656" spans="4:4" ht="12.75" customHeight="1" x14ac:dyDescent="0.2">
      <c r="D656" s="28"/>
    </row>
    <row r="657" spans="4:4" ht="12.75" customHeight="1" x14ac:dyDescent="0.2">
      <c r="D657" s="28"/>
    </row>
    <row r="658" spans="4:4" ht="12.75" customHeight="1" x14ac:dyDescent="0.2">
      <c r="D658" s="28"/>
    </row>
    <row r="659" spans="4:4" ht="12.75" customHeight="1" x14ac:dyDescent="0.2">
      <c r="D659" s="28"/>
    </row>
    <row r="660" spans="4:4" ht="12.75" customHeight="1" x14ac:dyDescent="0.2">
      <c r="D660" s="28"/>
    </row>
    <row r="661" spans="4:4" ht="12.75" customHeight="1" x14ac:dyDescent="0.2">
      <c r="D661" s="28"/>
    </row>
    <row r="662" spans="4:4" ht="12.75" customHeight="1" x14ac:dyDescent="0.2">
      <c r="D662" s="28"/>
    </row>
    <row r="663" spans="4:4" ht="12.75" customHeight="1" x14ac:dyDescent="0.2">
      <c r="D663" s="28"/>
    </row>
    <row r="664" spans="4:4" ht="12.75" customHeight="1" x14ac:dyDescent="0.2">
      <c r="D664" s="28"/>
    </row>
    <row r="665" spans="4:4" ht="12.75" customHeight="1" x14ac:dyDescent="0.2">
      <c r="D665" s="28"/>
    </row>
    <row r="666" spans="4:4" ht="12.75" customHeight="1" x14ac:dyDescent="0.2">
      <c r="D666" s="28"/>
    </row>
    <row r="667" spans="4:4" ht="12.75" customHeight="1" x14ac:dyDescent="0.2">
      <c r="D667" s="28"/>
    </row>
    <row r="668" spans="4:4" ht="12.75" customHeight="1" x14ac:dyDescent="0.2">
      <c r="D668" s="28"/>
    </row>
    <row r="669" spans="4:4" ht="12.75" customHeight="1" x14ac:dyDescent="0.2">
      <c r="D669" s="28"/>
    </row>
    <row r="670" spans="4:4" ht="12.75" customHeight="1" x14ac:dyDescent="0.2">
      <c r="D670" s="28"/>
    </row>
    <row r="671" spans="4:4" ht="12.75" customHeight="1" x14ac:dyDescent="0.2">
      <c r="D671" s="28"/>
    </row>
    <row r="672" spans="4:4" ht="12.75" customHeight="1" x14ac:dyDescent="0.2">
      <c r="D672" s="28"/>
    </row>
    <row r="673" spans="4:4" ht="12.75" customHeight="1" x14ac:dyDescent="0.2">
      <c r="D673" s="28"/>
    </row>
    <row r="674" spans="4:4" ht="12.75" customHeight="1" x14ac:dyDescent="0.2">
      <c r="D674" s="28"/>
    </row>
    <row r="675" spans="4:4" ht="12.75" customHeight="1" x14ac:dyDescent="0.2">
      <c r="D675" s="28"/>
    </row>
    <row r="676" spans="4:4" ht="12.75" customHeight="1" x14ac:dyDescent="0.2">
      <c r="D676" s="28"/>
    </row>
    <row r="677" spans="4:4" ht="12.75" customHeight="1" x14ac:dyDescent="0.2">
      <c r="D677" s="28"/>
    </row>
    <row r="678" spans="4:4" ht="12.75" customHeight="1" x14ac:dyDescent="0.2">
      <c r="D678" s="28"/>
    </row>
    <row r="679" spans="4:4" ht="12.75" customHeight="1" x14ac:dyDescent="0.2">
      <c r="D679" s="28"/>
    </row>
    <row r="680" spans="4:4" ht="12.75" customHeight="1" x14ac:dyDescent="0.2">
      <c r="D680" s="28"/>
    </row>
    <row r="681" spans="4:4" ht="12.75" customHeight="1" x14ac:dyDescent="0.2">
      <c r="D681" s="28"/>
    </row>
    <row r="682" spans="4:4" ht="12.75" customHeight="1" x14ac:dyDescent="0.2">
      <c r="D682" s="28"/>
    </row>
    <row r="683" spans="4:4" ht="12.75" customHeight="1" x14ac:dyDescent="0.2">
      <c r="D683" s="28"/>
    </row>
    <row r="684" spans="4:4" ht="12.75" customHeight="1" x14ac:dyDescent="0.2">
      <c r="D684" s="28"/>
    </row>
    <row r="685" spans="4:4" ht="12.75" customHeight="1" x14ac:dyDescent="0.2">
      <c r="D685" s="28"/>
    </row>
    <row r="686" spans="4:4" ht="12.75" customHeight="1" x14ac:dyDescent="0.2">
      <c r="D686" s="28"/>
    </row>
    <row r="687" spans="4:4" ht="12.75" customHeight="1" x14ac:dyDescent="0.2">
      <c r="D687" s="28"/>
    </row>
    <row r="688" spans="4:4" ht="12.75" customHeight="1" x14ac:dyDescent="0.2">
      <c r="D688" s="28"/>
    </row>
    <row r="689" spans="4:4" ht="12.75" customHeight="1" x14ac:dyDescent="0.2">
      <c r="D689" s="28"/>
    </row>
    <row r="690" spans="4:4" ht="12.75" customHeight="1" x14ac:dyDescent="0.2">
      <c r="D690" s="28"/>
    </row>
    <row r="691" spans="4:4" ht="12.75" customHeight="1" x14ac:dyDescent="0.2">
      <c r="D691" s="28"/>
    </row>
    <row r="692" spans="4:4" ht="12.75" customHeight="1" x14ac:dyDescent="0.2">
      <c r="D692" s="28"/>
    </row>
    <row r="693" spans="4:4" ht="12.75" customHeight="1" x14ac:dyDescent="0.2">
      <c r="D693" s="28"/>
    </row>
    <row r="694" spans="4:4" ht="12.75" customHeight="1" x14ac:dyDescent="0.2">
      <c r="D694" s="28"/>
    </row>
    <row r="695" spans="4:4" ht="12.75" customHeight="1" x14ac:dyDescent="0.2">
      <c r="D695" s="28"/>
    </row>
    <row r="696" spans="4:4" ht="12.75" customHeight="1" x14ac:dyDescent="0.2">
      <c r="D696" s="28"/>
    </row>
    <row r="697" spans="4:4" ht="12.75" customHeight="1" x14ac:dyDescent="0.2">
      <c r="D697" s="28"/>
    </row>
    <row r="698" spans="4:4" ht="12.75" customHeight="1" x14ac:dyDescent="0.2">
      <c r="D698" s="28"/>
    </row>
    <row r="699" spans="4:4" ht="12.75" customHeight="1" x14ac:dyDescent="0.2">
      <c r="D699" s="28"/>
    </row>
    <row r="700" spans="4:4" ht="12.75" customHeight="1" x14ac:dyDescent="0.2">
      <c r="D700" s="28"/>
    </row>
    <row r="701" spans="4:4" ht="12.75" customHeight="1" x14ac:dyDescent="0.2">
      <c r="D701" s="28"/>
    </row>
    <row r="702" spans="4:4" ht="12.75" customHeight="1" x14ac:dyDescent="0.2">
      <c r="D702" s="28"/>
    </row>
    <row r="703" spans="4:4" ht="12.75" customHeight="1" x14ac:dyDescent="0.2">
      <c r="D703" s="28"/>
    </row>
    <row r="704" spans="4:4" ht="12.75" customHeight="1" x14ac:dyDescent="0.2">
      <c r="D704" s="28"/>
    </row>
    <row r="705" spans="4:4" ht="12.75" customHeight="1" x14ac:dyDescent="0.2">
      <c r="D705" s="28"/>
    </row>
    <row r="706" spans="4:4" ht="12.75" customHeight="1" x14ac:dyDescent="0.2">
      <c r="D706" s="28"/>
    </row>
    <row r="707" spans="4:4" ht="12.75" customHeight="1" x14ac:dyDescent="0.2">
      <c r="D707" s="28"/>
    </row>
    <row r="708" spans="4:4" ht="12.75" customHeight="1" x14ac:dyDescent="0.2">
      <c r="D708" s="28"/>
    </row>
    <row r="709" spans="4:4" ht="12.75" customHeight="1" x14ac:dyDescent="0.2">
      <c r="D709" s="28"/>
    </row>
    <row r="710" spans="4:4" ht="12.75" customHeight="1" x14ac:dyDescent="0.2">
      <c r="D710" s="28"/>
    </row>
    <row r="711" spans="4:4" ht="12.75" customHeight="1" x14ac:dyDescent="0.2">
      <c r="D711" s="28"/>
    </row>
    <row r="712" spans="4:4" ht="12.75" customHeight="1" x14ac:dyDescent="0.2">
      <c r="D712" s="28"/>
    </row>
    <row r="713" spans="4:4" ht="12.75" customHeight="1" x14ac:dyDescent="0.2">
      <c r="D713" s="28"/>
    </row>
    <row r="714" spans="4:4" ht="12.75" customHeight="1" x14ac:dyDescent="0.2">
      <c r="D714" s="28"/>
    </row>
    <row r="715" spans="4:4" ht="12.75" customHeight="1" x14ac:dyDescent="0.2">
      <c r="D715" s="28"/>
    </row>
    <row r="716" spans="4:4" ht="12.75" customHeight="1" x14ac:dyDescent="0.2">
      <c r="D716" s="28"/>
    </row>
    <row r="717" spans="4:4" ht="12.75" customHeight="1" x14ac:dyDescent="0.2">
      <c r="D717" s="28"/>
    </row>
    <row r="718" spans="4:4" ht="12.75" customHeight="1" x14ac:dyDescent="0.2">
      <c r="D718" s="28"/>
    </row>
    <row r="719" spans="4:4" ht="12.75" customHeight="1" x14ac:dyDescent="0.2">
      <c r="D719" s="28"/>
    </row>
    <row r="720" spans="4:4" ht="12.75" customHeight="1" x14ac:dyDescent="0.2">
      <c r="D720" s="28"/>
    </row>
    <row r="721" spans="4:4" ht="12.75" customHeight="1" x14ac:dyDescent="0.2">
      <c r="D721" s="28"/>
    </row>
    <row r="722" spans="4:4" ht="12.75" customHeight="1" x14ac:dyDescent="0.2">
      <c r="D722" s="28"/>
    </row>
    <row r="723" spans="4:4" ht="12.75" customHeight="1" x14ac:dyDescent="0.2">
      <c r="D723" s="28"/>
    </row>
    <row r="724" spans="4:4" ht="12.75" customHeight="1" x14ac:dyDescent="0.2">
      <c r="D724" s="28"/>
    </row>
    <row r="725" spans="4:4" ht="12.75" customHeight="1" x14ac:dyDescent="0.2">
      <c r="D725" s="28"/>
    </row>
    <row r="726" spans="4:4" ht="12.75" customHeight="1" x14ac:dyDescent="0.2">
      <c r="D726" s="28"/>
    </row>
    <row r="727" spans="4:4" ht="12.75" customHeight="1" x14ac:dyDescent="0.2">
      <c r="D727" s="28"/>
    </row>
    <row r="728" spans="4:4" ht="12.75" customHeight="1" x14ac:dyDescent="0.2">
      <c r="D728" s="28"/>
    </row>
    <row r="729" spans="4:4" ht="12.75" customHeight="1" x14ac:dyDescent="0.2">
      <c r="D729" s="28"/>
    </row>
    <row r="730" spans="4:4" ht="12.75" customHeight="1" x14ac:dyDescent="0.2">
      <c r="D730" s="28"/>
    </row>
    <row r="731" spans="4:4" ht="12.75" customHeight="1" x14ac:dyDescent="0.2">
      <c r="D731" s="28"/>
    </row>
    <row r="732" spans="4:4" ht="12.75" customHeight="1" x14ac:dyDescent="0.2">
      <c r="D732" s="28"/>
    </row>
    <row r="733" spans="4:4" ht="12.75" customHeight="1" x14ac:dyDescent="0.2">
      <c r="D733" s="28"/>
    </row>
    <row r="734" spans="4:4" ht="12.75" customHeight="1" x14ac:dyDescent="0.2">
      <c r="D734" s="28"/>
    </row>
    <row r="735" spans="4:4" ht="12.75" customHeight="1" x14ac:dyDescent="0.2">
      <c r="D735" s="28"/>
    </row>
    <row r="736" spans="4:4" ht="12.75" customHeight="1" x14ac:dyDescent="0.2">
      <c r="D736" s="28"/>
    </row>
    <row r="737" spans="4:4" ht="12.75" customHeight="1" x14ac:dyDescent="0.2">
      <c r="D737" s="28"/>
    </row>
    <row r="738" spans="4:4" ht="12.75" customHeight="1" x14ac:dyDescent="0.2">
      <c r="D738" s="28"/>
    </row>
    <row r="739" spans="4:4" ht="12.75" customHeight="1" x14ac:dyDescent="0.2">
      <c r="D739" s="28"/>
    </row>
    <row r="740" spans="4:4" ht="12.75" customHeight="1" x14ac:dyDescent="0.2">
      <c r="D740" s="28"/>
    </row>
    <row r="741" spans="4:4" ht="12.75" customHeight="1" x14ac:dyDescent="0.2">
      <c r="D741" s="28"/>
    </row>
    <row r="742" spans="4:4" ht="12.75" customHeight="1" x14ac:dyDescent="0.2">
      <c r="D742" s="28"/>
    </row>
    <row r="743" spans="4:4" ht="12.75" customHeight="1" x14ac:dyDescent="0.2">
      <c r="D743" s="28"/>
    </row>
    <row r="744" spans="4:4" ht="12.75" customHeight="1" x14ac:dyDescent="0.2">
      <c r="D744" s="28"/>
    </row>
    <row r="745" spans="4:4" ht="12.75" customHeight="1" x14ac:dyDescent="0.2">
      <c r="D745" s="28"/>
    </row>
    <row r="746" spans="4:4" ht="12.75" customHeight="1" x14ac:dyDescent="0.2">
      <c r="D746" s="28"/>
    </row>
    <row r="747" spans="4:4" ht="12.75" customHeight="1" x14ac:dyDescent="0.2">
      <c r="D747" s="28"/>
    </row>
    <row r="748" spans="4:4" ht="12.75" customHeight="1" x14ac:dyDescent="0.2">
      <c r="D748" s="28"/>
    </row>
    <row r="749" spans="4:4" ht="12.75" customHeight="1" x14ac:dyDescent="0.2">
      <c r="D749" s="28"/>
    </row>
    <row r="750" spans="4:4" ht="12.75" customHeight="1" x14ac:dyDescent="0.2">
      <c r="D750" s="28"/>
    </row>
    <row r="751" spans="4:4" ht="12.75" customHeight="1" x14ac:dyDescent="0.2">
      <c r="D751" s="28"/>
    </row>
    <row r="752" spans="4:4" ht="12.75" customHeight="1" x14ac:dyDescent="0.2">
      <c r="D752" s="28"/>
    </row>
    <row r="753" spans="4:4" ht="12.75" customHeight="1" x14ac:dyDescent="0.2">
      <c r="D753" s="28"/>
    </row>
    <row r="754" spans="4:4" ht="12.75" customHeight="1" x14ac:dyDescent="0.2">
      <c r="D754" s="28"/>
    </row>
    <row r="755" spans="4:4" ht="12.75" customHeight="1" x14ac:dyDescent="0.2">
      <c r="D755" s="28"/>
    </row>
    <row r="756" spans="4:4" ht="12.75" customHeight="1" x14ac:dyDescent="0.2">
      <c r="D756" s="28"/>
    </row>
    <row r="757" spans="4:4" ht="12.75" customHeight="1" x14ac:dyDescent="0.2">
      <c r="D757" s="28"/>
    </row>
    <row r="758" spans="4:4" ht="12.75" customHeight="1" x14ac:dyDescent="0.2">
      <c r="D758" s="28"/>
    </row>
    <row r="759" spans="4:4" ht="12.75" customHeight="1" x14ac:dyDescent="0.2">
      <c r="D759" s="28"/>
    </row>
    <row r="760" spans="4:4" ht="12.75" customHeight="1" x14ac:dyDescent="0.2">
      <c r="D760" s="28"/>
    </row>
    <row r="761" spans="4:4" ht="12.75" customHeight="1" x14ac:dyDescent="0.2">
      <c r="D761" s="28"/>
    </row>
    <row r="762" spans="4:4" ht="12.75" customHeight="1" x14ac:dyDescent="0.2">
      <c r="D762" s="28"/>
    </row>
    <row r="763" spans="4:4" ht="12.75" customHeight="1" x14ac:dyDescent="0.2">
      <c r="D763" s="28"/>
    </row>
    <row r="764" spans="4:4" ht="12.75" customHeight="1" x14ac:dyDescent="0.2">
      <c r="D764" s="28"/>
    </row>
    <row r="765" spans="4:4" ht="12.75" customHeight="1" x14ac:dyDescent="0.2">
      <c r="D765" s="28"/>
    </row>
    <row r="766" spans="4:4" ht="12.75" customHeight="1" x14ac:dyDescent="0.2">
      <c r="D766" s="28"/>
    </row>
    <row r="767" spans="4:4" ht="12.75" customHeight="1" x14ac:dyDescent="0.2">
      <c r="D767" s="28"/>
    </row>
    <row r="768" spans="4:4" ht="12.75" customHeight="1" x14ac:dyDescent="0.2">
      <c r="D768" s="28"/>
    </row>
    <row r="769" spans="4:4" ht="12.75" customHeight="1" x14ac:dyDescent="0.2">
      <c r="D769" s="28"/>
    </row>
    <row r="770" spans="4:4" ht="12.75" customHeight="1" x14ac:dyDescent="0.2">
      <c r="D770" s="28"/>
    </row>
    <row r="771" spans="4:4" ht="12.75" customHeight="1" x14ac:dyDescent="0.2">
      <c r="D771" s="28"/>
    </row>
    <row r="772" spans="4:4" ht="12.75" customHeight="1" x14ac:dyDescent="0.2">
      <c r="D772" s="28"/>
    </row>
    <row r="773" spans="4:4" ht="12.75" customHeight="1" x14ac:dyDescent="0.2">
      <c r="D773" s="28"/>
    </row>
    <row r="774" spans="4:4" ht="12.75" customHeight="1" x14ac:dyDescent="0.2">
      <c r="D774" s="28"/>
    </row>
    <row r="775" spans="4:4" ht="12.75" customHeight="1" x14ac:dyDescent="0.2">
      <c r="D775" s="28"/>
    </row>
    <row r="776" spans="4:4" ht="12.75" customHeight="1" x14ac:dyDescent="0.2">
      <c r="D776" s="28"/>
    </row>
    <row r="777" spans="4:4" ht="12.75" customHeight="1" x14ac:dyDescent="0.2">
      <c r="D777" s="28"/>
    </row>
    <row r="778" spans="4:4" ht="12.75" customHeight="1" x14ac:dyDescent="0.2">
      <c r="D778" s="28"/>
    </row>
    <row r="779" spans="4:4" ht="12.75" customHeight="1" x14ac:dyDescent="0.2">
      <c r="D779" s="28"/>
    </row>
    <row r="780" spans="4:4" ht="12.75" customHeight="1" x14ac:dyDescent="0.2">
      <c r="D780" s="28"/>
    </row>
    <row r="781" spans="4:4" ht="12.75" customHeight="1" x14ac:dyDescent="0.2">
      <c r="D781" s="28"/>
    </row>
    <row r="782" spans="4:4" ht="12.75" customHeight="1" x14ac:dyDescent="0.2">
      <c r="D782" s="28"/>
    </row>
    <row r="783" spans="4:4" ht="12.75" customHeight="1" x14ac:dyDescent="0.2">
      <c r="D783" s="28"/>
    </row>
    <row r="784" spans="4:4" ht="12.75" customHeight="1" x14ac:dyDescent="0.2">
      <c r="D784" s="28"/>
    </row>
    <row r="785" spans="4:4" ht="12.75" customHeight="1" x14ac:dyDescent="0.2">
      <c r="D785" s="28"/>
    </row>
    <row r="786" spans="4:4" ht="12.75" customHeight="1" x14ac:dyDescent="0.2">
      <c r="D786" s="28"/>
    </row>
    <row r="787" spans="4:4" ht="12.75" customHeight="1" x14ac:dyDescent="0.2">
      <c r="D787" s="28"/>
    </row>
    <row r="788" spans="4:4" ht="12.75" customHeight="1" x14ac:dyDescent="0.2">
      <c r="D788" s="28"/>
    </row>
    <row r="789" spans="4:4" ht="12.75" customHeight="1" x14ac:dyDescent="0.2">
      <c r="D789" s="28"/>
    </row>
    <row r="790" spans="4:4" ht="12.75" customHeight="1" x14ac:dyDescent="0.2">
      <c r="D790" s="28"/>
    </row>
    <row r="791" spans="4:4" ht="12.75" customHeight="1" x14ac:dyDescent="0.2">
      <c r="D791" s="28"/>
    </row>
    <row r="792" spans="4:4" ht="12.75" customHeight="1" x14ac:dyDescent="0.2">
      <c r="D792" s="28"/>
    </row>
    <row r="793" spans="4:4" ht="12.75" customHeight="1" x14ac:dyDescent="0.2">
      <c r="D793" s="28"/>
    </row>
    <row r="794" spans="4:4" ht="12.75" customHeight="1" x14ac:dyDescent="0.2">
      <c r="D794" s="28"/>
    </row>
    <row r="795" spans="4:4" ht="12.75" customHeight="1" x14ac:dyDescent="0.2">
      <c r="D795" s="28"/>
    </row>
    <row r="796" spans="4:4" ht="12.75" customHeight="1" x14ac:dyDescent="0.2">
      <c r="D796" s="28"/>
    </row>
    <row r="797" spans="4:4" ht="12.75" customHeight="1" x14ac:dyDescent="0.2">
      <c r="D797" s="28"/>
    </row>
    <row r="798" spans="4:4" ht="12.75" customHeight="1" x14ac:dyDescent="0.2">
      <c r="D798" s="28"/>
    </row>
    <row r="799" spans="4:4" ht="12.75" customHeight="1" x14ac:dyDescent="0.2">
      <c r="D799" s="28"/>
    </row>
    <row r="800" spans="4:4" ht="12.75" customHeight="1" x14ac:dyDescent="0.2">
      <c r="D800" s="28"/>
    </row>
    <row r="801" spans="4:4" ht="12.75" customHeight="1" x14ac:dyDescent="0.2">
      <c r="D801" s="28"/>
    </row>
    <row r="802" spans="4:4" ht="12.75" customHeight="1" x14ac:dyDescent="0.2">
      <c r="D802" s="28"/>
    </row>
    <row r="803" spans="4:4" ht="12.75" customHeight="1" x14ac:dyDescent="0.2">
      <c r="D803" s="28"/>
    </row>
    <row r="804" spans="4:4" ht="12.75" customHeight="1" x14ac:dyDescent="0.2">
      <c r="D804" s="28"/>
    </row>
    <row r="805" spans="4:4" ht="12.75" customHeight="1" x14ac:dyDescent="0.2">
      <c r="D805" s="28"/>
    </row>
    <row r="806" spans="4:4" ht="12.75" customHeight="1" x14ac:dyDescent="0.2">
      <c r="D806" s="28"/>
    </row>
    <row r="807" spans="4:4" ht="12.75" customHeight="1" x14ac:dyDescent="0.2">
      <c r="D807" s="28"/>
    </row>
    <row r="808" spans="4:4" ht="12.75" customHeight="1" x14ac:dyDescent="0.2">
      <c r="D808" s="28"/>
    </row>
    <row r="809" spans="4:4" ht="12.75" customHeight="1" x14ac:dyDescent="0.2">
      <c r="D809" s="28"/>
    </row>
    <row r="810" spans="4:4" ht="12.75" customHeight="1" x14ac:dyDescent="0.2">
      <c r="D810" s="28"/>
    </row>
    <row r="811" spans="4:4" ht="12.75" customHeight="1" x14ac:dyDescent="0.2">
      <c r="D811" s="28"/>
    </row>
    <row r="812" spans="4:4" ht="12.75" customHeight="1" x14ac:dyDescent="0.2">
      <c r="D812" s="28"/>
    </row>
    <row r="813" spans="4:4" ht="12.75" customHeight="1" x14ac:dyDescent="0.2">
      <c r="D813" s="28"/>
    </row>
    <row r="814" spans="4:4" ht="12.75" customHeight="1" x14ac:dyDescent="0.2">
      <c r="D814" s="28"/>
    </row>
    <row r="815" spans="4:4" ht="12.75" customHeight="1" x14ac:dyDescent="0.2">
      <c r="D815" s="28"/>
    </row>
    <row r="816" spans="4:4" ht="12.75" customHeight="1" x14ac:dyDescent="0.2">
      <c r="D816" s="28"/>
    </row>
    <row r="817" spans="4:4" ht="12.75" customHeight="1" x14ac:dyDescent="0.2">
      <c r="D817" s="28"/>
    </row>
    <row r="818" spans="4:4" ht="12.75" customHeight="1" x14ac:dyDescent="0.2">
      <c r="D818" s="28"/>
    </row>
    <row r="819" spans="4:4" ht="12.75" customHeight="1" x14ac:dyDescent="0.2">
      <c r="D819" s="28"/>
    </row>
    <row r="820" spans="4:4" ht="12.75" customHeight="1" x14ac:dyDescent="0.2">
      <c r="D820" s="28"/>
    </row>
    <row r="821" spans="4:4" ht="12.75" customHeight="1" x14ac:dyDescent="0.2">
      <c r="D821" s="28"/>
    </row>
    <row r="822" spans="4:4" ht="12.75" customHeight="1" x14ac:dyDescent="0.2">
      <c r="D822" s="28"/>
    </row>
    <row r="823" spans="4:4" ht="12.75" customHeight="1" x14ac:dyDescent="0.2">
      <c r="D823" s="28"/>
    </row>
    <row r="824" spans="4:4" ht="12.75" customHeight="1" x14ac:dyDescent="0.2">
      <c r="D824" s="28"/>
    </row>
    <row r="825" spans="4:4" ht="12.75" customHeight="1" x14ac:dyDescent="0.2">
      <c r="D825" s="28"/>
    </row>
    <row r="826" spans="4:4" ht="12.75" customHeight="1" x14ac:dyDescent="0.2">
      <c r="D826" s="28"/>
    </row>
    <row r="827" spans="4:4" ht="12.75" customHeight="1" x14ac:dyDescent="0.2">
      <c r="D827" s="28"/>
    </row>
    <row r="828" spans="4:4" ht="12.75" customHeight="1" x14ac:dyDescent="0.2">
      <c r="D828" s="28"/>
    </row>
    <row r="829" spans="4:4" ht="12.75" customHeight="1" x14ac:dyDescent="0.2">
      <c r="D829" s="28"/>
    </row>
    <row r="830" spans="4:4" ht="12.75" customHeight="1" x14ac:dyDescent="0.2">
      <c r="D830" s="28"/>
    </row>
    <row r="831" spans="4:4" ht="12.75" customHeight="1" x14ac:dyDescent="0.2">
      <c r="D831" s="28"/>
    </row>
    <row r="832" spans="4:4" ht="12.75" customHeight="1" x14ac:dyDescent="0.2">
      <c r="D832" s="28"/>
    </row>
    <row r="833" spans="4:4" ht="12.75" customHeight="1" x14ac:dyDescent="0.2">
      <c r="D833" s="28"/>
    </row>
    <row r="834" spans="4:4" ht="12.75" customHeight="1" x14ac:dyDescent="0.2">
      <c r="D834" s="28"/>
    </row>
    <row r="835" spans="4:4" ht="12.75" customHeight="1" x14ac:dyDescent="0.2">
      <c r="D835" s="28"/>
    </row>
    <row r="836" spans="4:4" ht="12.75" customHeight="1" x14ac:dyDescent="0.2">
      <c r="D836" s="28"/>
    </row>
    <row r="837" spans="4:4" ht="12.75" customHeight="1" x14ac:dyDescent="0.2">
      <c r="D837" s="28"/>
    </row>
    <row r="838" spans="4:4" ht="12.75" customHeight="1" x14ac:dyDescent="0.2">
      <c r="D838" s="28"/>
    </row>
    <row r="839" spans="4:4" ht="12.75" customHeight="1" x14ac:dyDescent="0.2">
      <c r="D839" s="28"/>
    </row>
    <row r="840" spans="4:4" ht="12.75" customHeight="1" x14ac:dyDescent="0.2">
      <c r="D840" s="28"/>
    </row>
    <row r="841" spans="4:4" ht="12.75" customHeight="1" x14ac:dyDescent="0.2">
      <c r="D841" s="28"/>
    </row>
    <row r="842" spans="4:4" ht="12.75" customHeight="1" x14ac:dyDescent="0.2">
      <c r="D842" s="28"/>
    </row>
    <row r="843" spans="4:4" ht="12.75" customHeight="1" x14ac:dyDescent="0.2">
      <c r="D843" s="28"/>
    </row>
    <row r="844" spans="4:4" ht="12.75" customHeight="1" x14ac:dyDescent="0.2">
      <c r="D844" s="28"/>
    </row>
    <row r="845" spans="4:4" ht="12.75" customHeight="1" x14ac:dyDescent="0.2">
      <c r="D845" s="28"/>
    </row>
    <row r="846" spans="4:4" ht="12.75" customHeight="1" x14ac:dyDescent="0.2">
      <c r="D846" s="28"/>
    </row>
    <row r="847" spans="4:4" ht="12.75" customHeight="1" x14ac:dyDescent="0.2">
      <c r="D847" s="28"/>
    </row>
    <row r="848" spans="4:4" ht="12.75" customHeight="1" x14ac:dyDescent="0.2">
      <c r="D848" s="28"/>
    </row>
    <row r="849" spans="4:4" ht="12.75" customHeight="1" x14ac:dyDescent="0.2">
      <c r="D849" s="28"/>
    </row>
    <row r="850" spans="4:4" ht="12.75" customHeight="1" x14ac:dyDescent="0.2">
      <c r="D850" s="28"/>
    </row>
    <row r="851" spans="4:4" ht="12.75" customHeight="1" x14ac:dyDescent="0.2">
      <c r="D851" s="28"/>
    </row>
    <row r="852" spans="4:4" ht="12.75" customHeight="1" x14ac:dyDescent="0.2">
      <c r="D852" s="28"/>
    </row>
    <row r="853" spans="4:4" ht="12.75" customHeight="1" x14ac:dyDescent="0.2">
      <c r="D853" s="28"/>
    </row>
    <row r="854" spans="4:4" ht="12.75" customHeight="1" x14ac:dyDescent="0.2">
      <c r="D854" s="28"/>
    </row>
    <row r="855" spans="4:4" ht="12.75" customHeight="1" x14ac:dyDescent="0.2">
      <c r="D855" s="28"/>
    </row>
    <row r="856" spans="4:4" ht="12.75" customHeight="1" x14ac:dyDescent="0.2">
      <c r="D856" s="28"/>
    </row>
    <row r="857" spans="4:4" ht="12.75" customHeight="1" x14ac:dyDescent="0.2">
      <c r="D857" s="28"/>
    </row>
    <row r="858" spans="4:4" ht="12.75" customHeight="1" x14ac:dyDescent="0.2">
      <c r="D858" s="28"/>
    </row>
    <row r="859" spans="4:4" ht="12.75" customHeight="1" x14ac:dyDescent="0.2">
      <c r="D859" s="28"/>
    </row>
    <row r="860" spans="4:4" ht="12.75" customHeight="1" x14ac:dyDescent="0.2">
      <c r="D860" s="28"/>
    </row>
    <row r="861" spans="4:4" ht="12.75" customHeight="1" x14ac:dyDescent="0.2">
      <c r="D861" s="28"/>
    </row>
    <row r="862" spans="4:4" ht="12.75" customHeight="1" x14ac:dyDescent="0.2">
      <c r="D862" s="28"/>
    </row>
    <row r="863" spans="4:4" ht="12.75" customHeight="1" x14ac:dyDescent="0.2">
      <c r="D863" s="28"/>
    </row>
    <row r="864" spans="4:4" ht="12.75" customHeight="1" x14ac:dyDescent="0.2">
      <c r="D864" s="28"/>
    </row>
    <row r="865" spans="4:4" ht="12.75" customHeight="1" x14ac:dyDescent="0.2">
      <c r="D865" s="28"/>
    </row>
    <row r="866" spans="4:4" ht="12.75" customHeight="1" x14ac:dyDescent="0.2">
      <c r="D866" s="28"/>
    </row>
    <row r="867" spans="4:4" ht="12.75" customHeight="1" x14ac:dyDescent="0.2">
      <c r="D867" s="28"/>
    </row>
    <row r="868" spans="4:4" ht="12.75" customHeight="1" x14ac:dyDescent="0.2">
      <c r="D868" s="28"/>
    </row>
    <row r="869" spans="4:4" ht="12.75" customHeight="1" x14ac:dyDescent="0.2">
      <c r="D869" s="28"/>
    </row>
    <row r="870" spans="4:4" ht="12.75" customHeight="1" x14ac:dyDescent="0.2">
      <c r="D870" s="28"/>
    </row>
    <row r="871" spans="4:4" ht="12.75" customHeight="1" x14ac:dyDescent="0.2">
      <c r="D871" s="28"/>
    </row>
    <row r="872" spans="4:4" ht="12.75" customHeight="1" x14ac:dyDescent="0.2">
      <c r="D872" s="28"/>
    </row>
    <row r="873" spans="4:4" ht="12.75" customHeight="1" x14ac:dyDescent="0.2">
      <c r="D873" s="28"/>
    </row>
    <row r="874" spans="4:4" ht="12.75" customHeight="1" x14ac:dyDescent="0.2">
      <c r="D874" s="28"/>
    </row>
    <row r="875" spans="4:4" ht="12.75" customHeight="1" x14ac:dyDescent="0.2">
      <c r="D875" s="28"/>
    </row>
    <row r="876" spans="4:4" ht="12.75" customHeight="1" x14ac:dyDescent="0.2">
      <c r="D876" s="28"/>
    </row>
    <row r="877" spans="4:4" ht="12.75" customHeight="1" x14ac:dyDescent="0.2">
      <c r="D877" s="28"/>
    </row>
    <row r="878" spans="4:4" ht="12.75" customHeight="1" x14ac:dyDescent="0.2">
      <c r="D878" s="28"/>
    </row>
    <row r="879" spans="4:4" ht="12.75" customHeight="1" x14ac:dyDescent="0.2">
      <c r="D879" s="28"/>
    </row>
    <row r="880" spans="4:4" ht="12.75" customHeight="1" x14ac:dyDescent="0.2">
      <c r="D880" s="28"/>
    </row>
    <row r="881" spans="4:4" ht="12.75" customHeight="1" x14ac:dyDescent="0.2">
      <c r="D881" s="28"/>
    </row>
    <row r="882" spans="4:4" ht="12.75" customHeight="1" x14ac:dyDescent="0.2">
      <c r="D882" s="28"/>
    </row>
    <row r="883" spans="4:4" ht="12.75" customHeight="1" x14ac:dyDescent="0.2">
      <c r="D883" s="28"/>
    </row>
    <row r="884" spans="4:4" ht="12.75" customHeight="1" x14ac:dyDescent="0.2">
      <c r="D884" s="28"/>
    </row>
    <row r="885" spans="4:4" ht="12.75" customHeight="1" x14ac:dyDescent="0.2">
      <c r="D885" s="28"/>
    </row>
    <row r="886" spans="4:4" ht="12.75" customHeight="1" x14ac:dyDescent="0.2">
      <c r="D886" s="28"/>
    </row>
    <row r="887" spans="4:4" ht="12.75" customHeight="1" x14ac:dyDescent="0.2">
      <c r="D887" s="28"/>
    </row>
    <row r="888" spans="4:4" ht="12.75" customHeight="1" x14ac:dyDescent="0.2">
      <c r="D888" s="28"/>
    </row>
    <row r="889" spans="4:4" ht="12.75" customHeight="1" x14ac:dyDescent="0.2">
      <c r="D889" s="28"/>
    </row>
    <row r="890" spans="4:4" ht="12.75" customHeight="1" x14ac:dyDescent="0.2">
      <c r="D890" s="28"/>
    </row>
    <row r="891" spans="4:4" ht="12.75" customHeight="1" x14ac:dyDescent="0.2">
      <c r="D891" s="28"/>
    </row>
    <row r="892" spans="4:4" ht="12.75" customHeight="1" x14ac:dyDescent="0.2">
      <c r="D892" s="28"/>
    </row>
    <row r="893" spans="4:4" ht="12.75" customHeight="1" x14ac:dyDescent="0.2">
      <c r="D893" s="28"/>
    </row>
    <row r="894" spans="4:4" ht="12.75" customHeight="1" x14ac:dyDescent="0.2">
      <c r="D894" s="28"/>
    </row>
    <row r="895" spans="4:4" ht="12.75" customHeight="1" x14ac:dyDescent="0.2">
      <c r="D895" s="28"/>
    </row>
    <row r="896" spans="4:4" ht="12.75" customHeight="1" x14ac:dyDescent="0.2">
      <c r="D896" s="28"/>
    </row>
    <row r="897" spans="4:4" ht="12.75" customHeight="1" x14ac:dyDescent="0.2">
      <c r="D897" s="28"/>
    </row>
    <row r="898" spans="4:4" ht="12.75" customHeight="1" x14ac:dyDescent="0.2">
      <c r="D898" s="28"/>
    </row>
    <row r="899" spans="4:4" ht="12.75" customHeight="1" x14ac:dyDescent="0.2">
      <c r="D899" s="28"/>
    </row>
    <row r="900" spans="4:4" ht="12.75" customHeight="1" x14ac:dyDescent="0.2">
      <c r="D900" s="28"/>
    </row>
    <row r="901" spans="4:4" ht="12.75" customHeight="1" x14ac:dyDescent="0.2">
      <c r="D901" s="28"/>
    </row>
    <row r="902" spans="4:4" ht="12.75" customHeight="1" x14ac:dyDescent="0.2">
      <c r="D902" s="28"/>
    </row>
    <row r="903" spans="4:4" ht="12.75" customHeight="1" x14ac:dyDescent="0.2">
      <c r="D903" s="28"/>
    </row>
    <row r="904" spans="4:4" ht="12.75" customHeight="1" x14ac:dyDescent="0.2">
      <c r="D904" s="28"/>
    </row>
    <row r="905" spans="4:4" ht="12.75" customHeight="1" x14ac:dyDescent="0.2">
      <c r="D905" s="28"/>
    </row>
    <row r="906" spans="4:4" ht="12.75" customHeight="1" x14ac:dyDescent="0.2">
      <c r="D906" s="28"/>
    </row>
    <row r="907" spans="4:4" ht="12.75" customHeight="1" x14ac:dyDescent="0.2">
      <c r="D907" s="28"/>
    </row>
    <row r="908" spans="4:4" ht="12.75" customHeight="1" x14ac:dyDescent="0.2">
      <c r="D908" s="28"/>
    </row>
    <row r="909" spans="4:4" ht="12.75" customHeight="1" x14ac:dyDescent="0.2">
      <c r="D909" s="28"/>
    </row>
    <row r="910" spans="4:4" ht="12.75" customHeight="1" x14ac:dyDescent="0.2">
      <c r="D910" s="28"/>
    </row>
    <row r="911" spans="4:4" ht="12.75" customHeight="1" x14ac:dyDescent="0.2">
      <c r="D911" s="28"/>
    </row>
    <row r="912" spans="4:4" ht="12.75" customHeight="1" x14ac:dyDescent="0.2">
      <c r="D912" s="28"/>
    </row>
    <row r="913" spans="4:4" ht="12.75" customHeight="1" x14ac:dyDescent="0.2">
      <c r="D913" s="28"/>
    </row>
    <row r="914" spans="4:4" ht="12.75" customHeight="1" x14ac:dyDescent="0.2">
      <c r="D914" s="28"/>
    </row>
    <row r="915" spans="4:4" ht="12.75" customHeight="1" x14ac:dyDescent="0.2">
      <c r="D915" s="28"/>
    </row>
    <row r="916" spans="4:4" ht="12.75" customHeight="1" x14ac:dyDescent="0.2">
      <c r="D916" s="28"/>
    </row>
    <row r="917" spans="4:4" ht="12.75" customHeight="1" x14ac:dyDescent="0.2">
      <c r="D917" s="28"/>
    </row>
    <row r="918" spans="4:4" ht="12.75" customHeight="1" x14ac:dyDescent="0.2">
      <c r="D918" s="28"/>
    </row>
    <row r="919" spans="4:4" ht="12.75" customHeight="1" x14ac:dyDescent="0.2">
      <c r="D919" s="28"/>
    </row>
    <row r="920" spans="4:4" ht="12.75" customHeight="1" x14ac:dyDescent="0.2">
      <c r="D920" s="28"/>
    </row>
    <row r="921" spans="4:4" ht="12.75" customHeight="1" x14ac:dyDescent="0.2">
      <c r="D921" s="28"/>
    </row>
    <row r="922" spans="4:4" ht="12.75" customHeight="1" x14ac:dyDescent="0.2">
      <c r="D922" s="28"/>
    </row>
    <row r="923" spans="4:4" ht="12.75" customHeight="1" x14ac:dyDescent="0.2">
      <c r="D923" s="28"/>
    </row>
    <row r="924" spans="4:4" ht="12.75" customHeight="1" x14ac:dyDescent="0.2">
      <c r="D924" s="28"/>
    </row>
    <row r="925" spans="4:4" ht="12.75" customHeight="1" x14ac:dyDescent="0.2">
      <c r="D925" s="28"/>
    </row>
    <row r="926" spans="4:4" ht="12.75" customHeight="1" x14ac:dyDescent="0.2">
      <c r="D926" s="28"/>
    </row>
    <row r="927" spans="4:4" ht="12.75" customHeight="1" x14ac:dyDescent="0.2">
      <c r="D927" s="28"/>
    </row>
    <row r="928" spans="4:4" ht="12.75" customHeight="1" x14ac:dyDescent="0.2">
      <c r="D928" s="28"/>
    </row>
    <row r="929" spans="4:4" ht="12.75" customHeight="1" x14ac:dyDescent="0.2">
      <c r="D929" s="28"/>
    </row>
    <row r="930" spans="4:4" ht="12.75" customHeight="1" x14ac:dyDescent="0.2">
      <c r="D930" s="28"/>
    </row>
    <row r="931" spans="4:4" ht="12.75" customHeight="1" x14ac:dyDescent="0.2">
      <c r="D931" s="28"/>
    </row>
    <row r="932" spans="4:4" ht="12.75" customHeight="1" x14ac:dyDescent="0.2">
      <c r="D932" s="28"/>
    </row>
    <row r="933" spans="4:4" ht="12.75" customHeight="1" x14ac:dyDescent="0.2">
      <c r="D933" s="28"/>
    </row>
    <row r="934" spans="4:4" ht="12.75" customHeight="1" x14ac:dyDescent="0.2">
      <c r="D934" s="28"/>
    </row>
    <row r="935" spans="4:4" ht="12.75" customHeight="1" x14ac:dyDescent="0.2">
      <c r="D935" s="28"/>
    </row>
    <row r="936" spans="4:4" ht="12.75" customHeight="1" x14ac:dyDescent="0.2">
      <c r="D936" s="28"/>
    </row>
    <row r="937" spans="4:4" ht="12.75" customHeight="1" x14ac:dyDescent="0.2">
      <c r="D937" s="28"/>
    </row>
    <row r="938" spans="4:4" ht="12.75" customHeight="1" x14ac:dyDescent="0.2">
      <c r="D938" s="28"/>
    </row>
    <row r="939" spans="4:4" ht="12.75" customHeight="1" x14ac:dyDescent="0.2">
      <c r="D939" s="28"/>
    </row>
    <row r="940" spans="4:4" ht="12.75" customHeight="1" x14ac:dyDescent="0.2">
      <c r="D940" s="28"/>
    </row>
    <row r="941" spans="4:4" ht="12.75" customHeight="1" x14ac:dyDescent="0.2">
      <c r="D941" s="28"/>
    </row>
    <row r="942" spans="4:4" ht="12.75" customHeight="1" x14ac:dyDescent="0.2">
      <c r="D942" s="28"/>
    </row>
    <row r="943" spans="4:4" ht="12.75" customHeight="1" x14ac:dyDescent="0.2">
      <c r="D943" s="28"/>
    </row>
    <row r="944" spans="4:4" ht="12.75" customHeight="1" x14ac:dyDescent="0.2">
      <c r="D944" s="28"/>
    </row>
    <row r="945" spans="4:4" ht="12.75" customHeight="1" x14ac:dyDescent="0.2">
      <c r="D945" s="28"/>
    </row>
    <row r="946" spans="4:4" ht="12.75" customHeight="1" x14ac:dyDescent="0.2">
      <c r="D946" s="28"/>
    </row>
    <row r="947" spans="4:4" ht="12.75" customHeight="1" x14ac:dyDescent="0.2">
      <c r="D947" s="28"/>
    </row>
    <row r="948" spans="4:4" ht="12.75" customHeight="1" x14ac:dyDescent="0.2">
      <c r="D948" s="28"/>
    </row>
    <row r="949" spans="4:4" ht="12.75" customHeight="1" x14ac:dyDescent="0.2">
      <c r="D949" s="28"/>
    </row>
    <row r="950" spans="4:4" ht="12.75" customHeight="1" x14ac:dyDescent="0.2">
      <c r="D950" s="28"/>
    </row>
    <row r="951" spans="4:4" ht="12.75" customHeight="1" x14ac:dyDescent="0.2">
      <c r="D951" s="28"/>
    </row>
    <row r="952" spans="4:4" ht="12.75" customHeight="1" x14ac:dyDescent="0.2">
      <c r="D952" s="28"/>
    </row>
    <row r="953" spans="4:4" ht="12.75" customHeight="1" x14ac:dyDescent="0.2">
      <c r="D953" s="28"/>
    </row>
    <row r="954" spans="4:4" ht="12.75" customHeight="1" x14ac:dyDescent="0.2">
      <c r="D954" s="28"/>
    </row>
    <row r="955" spans="4:4" ht="12.75" customHeight="1" x14ac:dyDescent="0.2">
      <c r="D955" s="28"/>
    </row>
    <row r="956" spans="4:4" ht="12.75" customHeight="1" x14ac:dyDescent="0.2">
      <c r="D956" s="28"/>
    </row>
    <row r="957" spans="4:4" ht="12.75" customHeight="1" x14ac:dyDescent="0.2">
      <c r="D957" s="28"/>
    </row>
    <row r="958" spans="4:4" ht="12.75" customHeight="1" x14ac:dyDescent="0.2">
      <c r="D958" s="28"/>
    </row>
    <row r="959" spans="4:4" ht="12.75" customHeight="1" x14ac:dyDescent="0.2">
      <c r="D959" s="28"/>
    </row>
    <row r="960" spans="4:4" ht="12.75" customHeight="1" x14ac:dyDescent="0.2">
      <c r="D960" s="28"/>
    </row>
    <row r="961" spans="4:4" ht="12.75" customHeight="1" x14ac:dyDescent="0.2">
      <c r="D961" s="28"/>
    </row>
    <row r="962" spans="4:4" ht="12.75" customHeight="1" x14ac:dyDescent="0.2">
      <c r="D962" s="28"/>
    </row>
    <row r="963" spans="4:4" ht="12.75" customHeight="1" x14ac:dyDescent="0.2">
      <c r="D963" s="28"/>
    </row>
    <row r="964" spans="4:4" ht="12.75" customHeight="1" x14ac:dyDescent="0.2">
      <c r="D964" s="28"/>
    </row>
    <row r="965" spans="4:4" ht="12.75" customHeight="1" x14ac:dyDescent="0.2">
      <c r="D965" s="28"/>
    </row>
    <row r="966" spans="4:4" ht="12.75" customHeight="1" x14ac:dyDescent="0.2">
      <c r="D966" s="28"/>
    </row>
    <row r="967" spans="4:4" ht="12.75" customHeight="1" x14ac:dyDescent="0.2">
      <c r="D967" s="28"/>
    </row>
    <row r="968" spans="4:4" ht="12.75" customHeight="1" x14ac:dyDescent="0.2">
      <c r="D968" s="28"/>
    </row>
    <row r="969" spans="4:4" ht="12.75" customHeight="1" x14ac:dyDescent="0.2">
      <c r="D969" s="28"/>
    </row>
    <row r="970" spans="4:4" ht="12.75" customHeight="1" x14ac:dyDescent="0.2">
      <c r="D970" s="28"/>
    </row>
    <row r="971" spans="4:4" ht="12.75" customHeight="1" x14ac:dyDescent="0.2">
      <c r="D971" s="28"/>
    </row>
    <row r="972" spans="4:4" ht="12.75" customHeight="1" x14ac:dyDescent="0.2">
      <c r="D972" s="28"/>
    </row>
    <row r="973" spans="4:4" ht="12.75" customHeight="1" x14ac:dyDescent="0.2">
      <c r="D973" s="28"/>
    </row>
    <row r="974" spans="4:4" ht="12.75" customHeight="1" x14ac:dyDescent="0.2">
      <c r="D974" s="28"/>
    </row>
    <row r="975" spans="4:4" ht="12.75" customHeight="1" x14ac:dyDescent="0.2">
      <c r="D975" s="28"/>
    </row>
    <row r="976" spans="4:4" ht="12.75" customHeight="1" x14ac:dyDescent="0.2">
      <c r="D976" s="28"/>
    </row>
    <row r="977" spans="4:4" ht="12.75" customHeight="1" x14ac:dyDescent="0.2">
      <c r="D977" s="28"/>
    </row>
    <row r="978" spans="4:4" ht="12.75" customHeight="1" x14ac:dyDescent="0.2">
      <c r="D978" s="28"/>
    </row>
    <row r="979" spans="4:4" ht="12.75" customHeight="1" x14ac:dyDescent="0.2">
      <c r="D979" s="28"/>
    </row>
    <row r="980" spans="4:4" ht="12.75" customHeight="1" x14ac:dyDescent="0.2">
      <c r="D980" s="28"/>
    </row>
    <row r="981" spans="4:4" ht="12.75" customHeight="1" x14ac:dyDescent="0.2">
      <c r="D981" s="28"/>
    </row>
    <row r="982" spans="4:4" ht="12.75" customHeight="1" x14ac:dyDescent="0.2">
      <c r="D982" s="28"/>
    </row>
    <row r="983" spans="4:4" ht="12.75" customHeight="1" x14ac:dyDescent="0.2">
      <c r="D983" s="28"/>
    </row>
    <row r="984" spans="4:4" ht="12.75" customHeight="1" x14ac:dyDescent="0.2">
      <c r="D984" s="28"/>
    </row>
    <row r="985" spans="4:4" ht="12.75" customHeight="1" x14ac:dyDescent="0.2">
      <c r="D985" s="28"/>
    </row>
    <row r="986" spans="4:4" ht="12.75" customHeight="1" x14ac:dyDescent="0.2">
      <c r="D986" s="28"/>
    </row>
    <row r="987" spans="4:4" ht="12.75" customHeight="1" x14ac:dyDescent="0.2">
      <c r="D987" s="28"/>
    </row>
    <row r="988" spans="4:4" ht="12.75" customHeight="1" x14ac:dyDescent="0.2">
      <c r="D988" s="28"/>
    </row>
    <row r="989" spans="4:4" ht="12.75" customHeight="1" x14ac:dyDescent="0.2">
      <c r="D989" s="28"/>
    </row>
    <row r="990" spans="4:4" ht="12.75" customHeight="1" x14ac:dyDescent="0.2">
      <c r="D990" s="28"/>
    </row>
    <row r="991" spans="4:4" ht="12.75" customHeight="1" x14ac:dyDescent="0.2">
      <c r="D991" s="28"/>
    </row>
    <row r="992" spans="4:4" ht="12.75" customHeight="1" x14ac:dyDescent="0.2">
      <c r="D992" s="28"/>
    </row>
    <row r="993" spans="4:4" ht="12.75" customHeight="1" x14ac:dyDescent="0.2">
      <c r="D993" s="28"/>
    </row>
    <row r="994" spans="4:4" ht="12.75" customHeight="1" x14ac:dyDescent="0.2">
      <c r="D994" s="28"/>
    </row>
    <row r="995" spans="4:4" ht="12.75" customHeight="1" x14ac:dyDescent="0.2">
      <c r="D995" s="28"/>
    </row>
    <row r="996" spans="4:4" ht="12.75" customHeight="1" x14ac:dyDescent="0.2">
      <c r="D996" s="28"/>
    </row>
    <row r="997" spans="4:4" ht="12.75" customHeight="1" x14ac:dyDescent="0.2">
      <c r="D997" s="28"/>
    </row>
    <row r="998" spans="4:4" ht="12.75" customHeight="1" x14ac:dyDescent="0.2">
      <c r="D998" s="28"/>
    </row>
    <row r="999" spans="4:4" ht="12.75" customHeight="1" x14ac:dyDescent="0.2">
      <c r="D999" s="28"/>
    </row>
    <row r="1000" spans="4:4" ht="12.75" customHeight="1" x14ac:dyDescent="0.2">
      <c r="D1000" s="28"/>
    </row>
  </sheetData>
  <mergeCells count="9">
    <mergeCell ref="G3:G4"/>
    <mergeCell ref="H3:L3"/>
    <mergeCell ref="A1:E1"/>
    <mergeCell ref="A3:A4"/>
    <mergeCell ref="B3:B4"/>
    <mergeCell ref="C3:C4"/>
    <mergeCell ref="D3:D4"/>
    <mergeCell ref="E3:E4"/>
    <mergeCell ref="F3:F4"/>
  </mergeCells>
  <pageMargins left="0.7" right="0.7" top="0.75" bottom="0.75" header="0" footer="0"/>
  <pageSetup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L1000"/>
  <sheetViews>
    <sheetView workbookViewId="0">
      <selection activeCell="A5" sqref="A5:L5"/>
    </sheetView>
  </sheetViews>
  <sheetFormatPr defaultColWidth="12.5703125" defaultRowHeight="15" customHeight="1" x14ac:dyDescent="0.2"/>
  <cols>
    <col min="1" max="1" width="4.5703125" customWidth="1"/>
    <col min="2" max="2" width="8.85546875" bestFit="1" customWidth="1"/>
    <col min="3" max="3" width="9.140625" bestFit="1" customWidth="1"/>
    <col min="4" max="4" width="4.28515625" customWidth="1"/>
    <col min="5" max="5" width="22.42578125" customWidth="1"/>
    <col min="6" max="6" width="10.85546875" customWidth="1"/>
    <col min="7" max="7" width="18" customWidth="1"/>
    <col min="8" max="12" width="9" customWidth="1"/>
  </cols>
  <sheetData>
    <row r="1" spans="1:12" ht="12.75" customHeight="1" x14ac:dyDescent="0.2">
      <c r="A1" s="95" t="s">
        <v>87</v>
      </c>
      <c r="B1" s="96"/>
      <c r="C1" s="96"/>
      <c r="D1" s="96"/>
      <c r="E1" s="96"/>
      <c r="G1" s="9" t="s">
        <v>31</v>
      </c>
      <c r="H1" s="10">
        <f>IF(SUM($H$5:$H$54)=0,0,50/MAX($H$5:$H$54))</f>
        <v>0</v>
      </c>
    </row>
    <row r="2" spans="1:12" ht="12.7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ht="15.75" customHeight="1" x14ac:dyDescent="0.2">
      <c r="A3" s="90" t="s">
        <v>76</v>
      </c>
      <c r="B3" s="90" t="s">
        <v>33</v>
      </c>
      <c r="C3" s="90" t="s">
        <v>34</v>
      </c>
      <c r="D3" s="90" t="s">
        <v>35</v>
      </c>
      <c r="E3" s="90" t="s">
        <v>36</v>
      </c>
      <c r="F3" s="90" t="s">
        <v>10</v>
      </c>
      <c r="G3" s="90" t="s">
        <v>38</v>
      </c>
      <c r="H3" s="92" t="s">
        <v>39</v>
      </c>
      <c r="I3" s="93"/>
      <c r="J3" s="93"/>
      <c r="K3" s="93"/>
      <c r="L3" s="94"/>
    </row>
    <row r="4" spans="1:12" ht="35.25" customHeight="1" x14ac:dyDescent="0.2">
      <c r="A4" s="91"/>
      <c r="B4" s="91"/>
      <c r="C4" s="91"/>
      <c r="D4" s="97"/>
      <c r="E4" s="91"/>
      <c r="F4" s="91"/>
      <c r="G4" s="91"/>
      <c r="H4" s="12" t="s">
        <v>40</v>
      </c>
      <c r="I4" s="12" t="s">
        <v>41</v>
      </c>
      <c r="J4" s="12" t="s">
        <v>88</v>
      </c>
      <c r="K4" s="12" t="s">
        <v>89</v>
      </c>
      <c r="L4" s="12" t="s">
        <v>44</v>
      </c>
    </row>
    <row r="5" spans="1:12" ht="12.75" customHeight="1" x14ac:dyDescent="0.2">
      <c r="A5" s="86">
        <v>1</v>
      </c>
      <c r="B5" s="87" t="s">
        <v>56</v>
      </c>
      <c r="C5" s="87" t="s">
        <v>223</v>
      </c>
      <c r="D5" s="89" t="s">
        <v>77</v>
      </c>
      <c r="E5" s="87" t="s">
        <v>246</v>
      </c>
      <c r="F5" s="87" t="s">
        <v>247</v>
      </c>
      <c r="G5" s="87" t="s">
        <v>270</v>
      </c>
      <c r="H5" s="88"/>
      <c r="I5" s="88">
        <f t="shared" ref="I5:I36" si="0">IF(ISBLANK($H$1),0,H5*$H$1)</f>
        <v>0</v>
      </c>
      <c r="J5" s="88"/>
      <c r="K5" s="88"/>
      <c r="L5" s="88">
        <f t="shared" ref="L5:L54" si="1">I5+J5+K5</f>
        <v>0</v>
      </c>
    </row>
    <row r="6" spans="1:12" ht="12.75" customHeight="1" x14ac:dyDescent="0.2">
      <c r="A6" s="13">
        <f t="shared" ref="A6:A54" si="2">A5+1</f>
        <v>2</v>
      </c>
      <c r="B6" s="3" t="s">
        <v>421</v>
      </c>
      <c r="C6" s="3" t="s">
        <v>422</v>
      </c>
      <c r="D6" s="14" t="s">
        <v>77</v>
      </c>
      <c r="E6" s="3" t="s">
        <v>423</v>
      </c>
      <c r="F6" s="3" t="s">
        <v>3</v>
      </c>
      <c r="G6" s="3" t="s">
        <v>424</v>
      </c>
      <c r="H6" s="15"/>
      <c r="I6" s="15">
        <f t="shared" si="0"/>
        <v>0</v>
      </c>
      <c r="J6" s="15"/>
      <c r="K6" s="15"/>
      <c r="L6" s="15">
        <f t="shared" si="1"/>
        <v>0</v>
      </c>
    </row>
    <row r="7" spans="1:12" ht="12.75" customHeight="1" x14ac:dyDescent="0.2">
      <c r="A7" s="13">
        <f t="shared" si="2"/>
        <v>3</v>
      </c>
      <c r="B7" s="3"/>
      <c r="C7" s="3"/>
      <c r="D7" s="14"/>
      <c r="E7" s="10"/>
      <c r="F7" s="10"/>
      <c r="G7" s="3"/>
      <c r="H7" s="15"/>
      <c r="I7" s="15">
        <f t="shared" si="0"/>
        <v>0</v>
      </c>
      <c r="J7" s="15"/>
      <c r="K7" s="15"/>
      <c r="L7" s="15">
        <f t="shared" si="1"/>
        <v>0</v>
      </c>
    </row>
    <row r="8" spans="1:12" ht="12.75" customHeight="1" x14ac:dyDescent="0.2">
      <c r="A8" s="13">
        <f t="shared" si="2"/>
        <v>4</v>
      </c>
      <c r="B8" s="3"/>
      <c r="C8" s="3"/>
      <c r="D8" s="14"/>
      <c r="E8" s="10"/>
      <c r="F8" s="10"/>
      <c r="G8" s="3"/>
      <c r="H8" s="15"/>
      <c r="I8" s="15">
        <f t="shared" si="0"/>
        <v>0</v>
      </c>
      <c r="J8" s="15"/>
      <c r="K8" s="15"/>
      <c r="L8" s="15">
        <f t="shared" si="1"/>
        <v>0</v>
      </c>
    </row>
    <row r="9" spans="1:12" ht="12.75" customHeight="1" x14ac:dyDescent="0.2">
      <c r="A9" s="13">
        <f t="shared" si="2"/>
        <v>5</v>
      </c>
      <c r="B9" s="3"/>
      <c r="C9" s="3"/>
      <c r="D9" s="14"/>
      <c r="E9" s="10"/>
      <c r="F9" s="10"/>
      <c r="G9" s="3"/>
      <c r="H9" s="15"/>
      <c r="I9" s="15">
        <f t="shared" si="0"/>
        <v>0</v>
      </c>
      <c r="J9" s="15"/>
      <c r="K9" s="15"/>
      <c r="L9" s="15">
        <f t="shared" si="1"/>
        <v>0</v>
      </c>
    </row>
    <row r="10" spans="1:12" ht="12.75" customHeight="1" x14ac:dyDescent="0.2">
      <c r="A10" s="13">
        <f t="shared" si="2"/>
        <v>6</v>
      </c>
      <c r="B10" s="3"/>
      <c r="C10" s="3"/>
      <c r="D10" s="3"/>
      <c r="E10" s="3"/>
      <c r="F10" s="3"/>
      <c r="G10" s="3"/>
      <c r="H10" s="15"/>
      <c r="I10" s="15">
        <f t="shared" si="0"/>
        <v>0</v>
      </c>
      <c r="J10" s="15"/>
      <c r="K10" s="15"/>
      <c r="L10" s="15">
        <f t="shared" si="1"/>
        <v>0</v>
      </c>
    </row>
    <row r="11" spans="1:12" ht="12.75" customHeight="1" x14ac:dyDescent="0.2">
      <c r="A11" s="13">
        <f t="shared" si="2"/>
        <v>7</v>
      </c>
      <c r="B11" s="3"/>
      <c r="C11" s="3"/>
      <c r="D11" s="3"/>
      <c r="E11" s="3"/>
      <c r="F11" s="3"/>
      <c r="G11" s="3"/>
      <c r="H11" s="15"/>
      <c r="I11" s="15">
        <f t="shared" si="0"/>
        <v>0</v>
      </c>
      <c r="J11" s="15"/>
      <c r="K11" s="15"/>
      <c r="L11" s="15">
        <f t="shared" si="1"/>
        <v>0</v>
      </c>
    </row>
    <row r="12" spans="1:12" ht="12.75" customHeight="1" x14ac:dyDescent="0.2">
      <c r="A12" s="13">
        <f t="shared" si="2"/>
        <v>8</v>
      </c>
      <c r="B12" s="3"/>
      <c r="C12" s="3"/>
      <c r="D12" s="3"/>
      <c r="E12" s="3"/>
      <c r="F12" s="3"/>
      <c r="G12" s="3"/>
      <c r="H12" s="15"/>
      <c r="I12" s="15">
        <f t="shared" si="0"/>
        <v>0</v>
      </c>
      <c r="J12" s="15"/>
      <c r="K12" s="15"/>
      <c r="L12" s="15">
        <f t="shared" si="1"/>
        <v>0</v>
      </c>
    </row>
    <row r="13" spans="1:12" ht="12.75" customHeight="1" x14ac:dyDescent="0.2">
      <c r="A13" s="13">
        <f t="shared" si="2"/>
        <v>9</v>
      </c>
      <c r="B13" s="3"/>
      <c r="C13" s="3"/>
      <c r="D13" s="3"/>
      <c r="E13" s="3"/>
      <c r="F13" s="3"/>
      <c r="G13" s="3"/>
      <c r="H13" s="15"/>
      <c r="I13" s="15">
        <f t="shared" si="0"/>
        <v>0</v>
      </c>
      <c r="J13" s="15"/>
      <c r="K13" s="15"/>
      <c r="L13" s="15">
        <f t="shared" si="1"/>
        <v>0</v>
      </c>
    </row>
    <row r="14" spans="1:12" ht="12.75" customHeight="1" x14ac:dyDescent="0.2">
      <c r="A14" s="13">
        <f t="shared" si="2"/>
        <v>10</v>
      </c>
      <c r="B14" s="3"/>
      <c r="C14" s="3"/>
      <c r="D14" s="3"/>
      <c r="E14" s="3"/>
      <c r="F14" s="3"/>
      <c r="G14" s="3"/>
      <c r="H14" s="15"/>
      <c r="I14" s="15">
        <f t="shared" si="0"/>
        <v>0</v>
      </c>
      <c r="J14" s="15"/>
      <c r="K14" s="15"/>
      <c r="L14" s="15">
        <f t="shared" si="1"/>
        <v>0</v>
      </c>
    </row>
    <row r="15" spans="1:12" ht="12.75" customHeight="1" x14ac:dyDescent="0.2">
      <c r="A15" s="13">
        <f t="shared" si="2"/>
        <v>11</v>
      </c>
      <c r="B15" s="3"/>
      <c r="C15" s="3"/>
      <c r="D15" s="3"/>
      <c r="E15" s="3"/>
      <c r="F15" s="3"/>
      <c r="G15" s="3"/>
      <c r="H15" s="15"/>
      <c r="I15" s="15">
        <f t="shared" si="0"/>
        <v>0</v>
      </c>
      <c r="J15" s="15"/>
      <c r="K15" s="15"/>
      <c r="L15" s="15">
        <f t="shared" si="1"/>
        <v>0</v>
      </c>
    </row>
    <row r="16" spans="1:12" ht="12.75" customHeight="1" x14ac:dyDescent="0.2">
      <c r="A16" s="13">
        <f t="shared" si="2"/>
        <v>12</v>
      </c>
      <c r="B16" s="3"/>
      <c r="C16" s="3"/>
      <c r="D16" s="3"/>
      <c r="E16" s="3"/>
      <c r="F16" s="3"/>
      <c r="G16" s="3"/>
      <c r="H16" s="15"/>
      <c r="I16" s="15">
        <f t="shared" si="0"/>
        <v>0</v>
      </c>
      <c r="J16" s="15"/>
      <c r="K16" s="15"/>
      <c r="L16" s="15">
        <f t="shared" si="1"/>
        <v>0</v>
      </c>
    </row>
    <row r="17" spans="1:12" ht="12.75" customHeight="1" x14ac:dyDescent="0.2">
      <c r="A17" s="13">
        <f t="shared" si="2"/>
        <v>13</v>
      </c>
      <c r="B17" s="3"/>
      <c r="C17" s="3"/>
      <c r="D17" s="3"/>
      <c r="E17" s="3"/>
      <c r="F17" s="3"/>
      <c r="G17" s="3"/>
      <c r="H17" s="15"/>
      <c r="I17" s="15">
        <f t="shared" si="0"/>
        <v>0</v>
      </c>
      <c r="J17" s="15"/>
      <c r="K17" s="15"/>
      <c r="L17" s="15">
        <f t="shared" si="1"/>
        <v>0</v>
      </c>
    </row>
    <row r="18" spans="1:12" ht="12.75" customHeight="1" x14ac:dyDescent="0.2">
      <c r="A18" s="13">
        <f t="shared" si="2"/>
        <v>14</v>
      </c>
      <c r="B18" s="3"/>
      <c r="C18" s="3"/>
      <c r="D18" s="3"/>
      <c r="E18" s="3"/>
      <c r="F18" s="3"/>
      <c r="G18" s="3"/>
      <c r="H18" s="15"/>
      <c r="I18" s="15">
        <f t="shared" si="0"/>
        <v>0</v>
      </c>
      <c r="J18" s="15"/>
      <c r="K18" s="15"/>
      <c r="L18" s="15">
        <f t="shared" si="1"/>
        <v>0</v>
      </c>
    </row>
    <row r="19" spans="1:12" ht="12.75" customHeight="1" x14ac:dyDescent="0.2">
      <c r="A19" s="13">
        <f t="shared" si="2"/>
        <v>15</v>
      </c>
      <c r="B19" s="3"/>
      <c r="C19" s="3"/>
      <c r="D19" s="3"/>
      <c r="E19" s="3"/>
      <c r="F19" s="3"/>
      <c r="G19" s="3"/>
      <c r="H19" s="15"/>
      <c r="I19" s="15">
        <f t="shared" si="0"/>
        <v>0</v>
      </c>
      <c r="J19" s="15"/>
      <c r="K19" s="15"/>
      <c r="L19" s="15">
        <f t="shared" si="1"/>
        <v>0</v>
      </c>
    </row>
    <row r="20" spans="1:12" ht="12.75" customHeight="1" x14ac:dyDescent="0.2">
      <c r="A20" s="13">
        <f t="shared" si="2"/>
        <v>16</v>
      </c>
      <c r="B20" s="3"/>
      <c r="C20" s="3"/>
      <c r="D20" s="3"/>
      <c r="E20" s="3"/>
      <c r="F20" s="3"/>
      <c r="G20" s="3"/>
      <c r="H20" s="15"/>
      <c r="I20" s="15">
        <f t="shared" si="0"/>
        <v>0</v>
      </c>
      <c r="J20" s="15"/>
      <c r="K20" s="15"/>
      <c r="L20" s="15">
        <f t="shared" si="1"/>
        <v>0</v>
      </c>
    </row>
    <row r="21" spans="1:12" ht="12.75" customHeight="1" x14ac:dyDescent="0.2">
      <c r="A21" s="13">
        <f t="shared" si="2"/>
        <v>17</v>
      </c>
      <c r="B21" s="3"/>
      <c r="C21" s="3"/>
      <c r="D21" s="3"/>
      <c r="E21" s="3"/>
      <c r="F21" s="3"/>
      <c r="G21" s="3"/>
      <c r="H21" s="15"/>
      <c r="I21" s="15">
        <f t="shared" si="0"/>
        <v>0</v>
      </c>
      <c r="J21" s="15"/>
      <c r="K21" s="15"/>
      <c r="L21" s="15">
        <f t="shared" si="1"/>
        <v>0</v>
      </c>
    </row>
    <row r="22" spans="1:12" ht="12.75" customHeight="1" x14ac:dyDescent="0.2">
      <c r="A22" s="13">
        <f t="shared" si="2"/>
        <v>18</v>
      </c>
      <c r="B22" s="3"/>
      <c r="C22" s="3"/>
      <c r="D22" s="3"/>
      <c r="E22" s="3"/>
      <c r="F22" s="3"/>
      <c r="G22" s="3"/>
      <c r="H22" s="15"/>
      <c r="I22" s="15">
        <f t="shared" si="0"/>
        <v>0</v>
      </c>
      <c r="J22" s="15"/>
      <c r="K22" s="15"/>
      <c r="L22" s="15">
        <f t="shared" si="1"/>
        <v>0</v>
      </c>
    </row>
    <row r="23" spans="1:12" ht="12.75" customHeight="1" x14ac:dyDescent="0.2">
      <c r="A23" s="13">
        <f t="shared" si="2"/>
        <v>19</v>
      </c>
      <c r="B23" s="3"/>
      <c r="C23" s="3"/>
      <c r="D23" s="3"/>
      <c r="E23" s="3"/>
      <c r="F23" s="3"/>
      <c r="G23" s="3"/>
      <c r="H23" s="15"/>
      <c r="I23" s="15">
        <f t="shared" si="0"/>
        <v>0</v>
      </c>
      <c r="J23" s="15"/>
      <c r="K23" s="15"/>
      <c r="L23" s="15">
        <f t="shared" si="1"/>
        <v>0</v>
      </c>
    </row>
    <row r="24" spans="1:12" ht="12.75" customHeight="1" x14ac:dyDescent="0.2">
      <c r="A24" s="13">
        <f t="shared" si="2"/>
        <v>20</v>
      </c>
      <c r="B24" s="3"/>
      <c r="C24" s="3"/>
      <c r="D24" s="3"/>
      <c r="E24" s="3"/>
      <c r="F24" s="3"/>
      <c r="G24" s="3"/>
      <c r="H24" s="15"/>
      <c r="I24" s="15">
        <f t="shared" si="0"/>
        <v>0</v>
      </c>
      <c r="J24" s="15"/>
      <c r="K24" s="15"/>
      <c r="L24" s="15">
        <f t="shared" si="1"/>
        <v>0</v>
      </c>
    </row>
    <row r="25" spans="1:12" ht="12.75" customHeight="1" x14ac:dyDescent="0.2">
      <c r="A25" s="13">
        <f t="shared" si="2"/>
        <v>21</v>
      </c>
      <c r="B25" s="3"/>
      <c r="C25" s="3"/>
      <c r="D25" s="3"/>
      <c r="E25" s="3"/>
      <c r="F25" s="3"/>
      <c r="G25" s="3"/>
      <c r="H25" s="15"/>
      <c r="I25" s="15">
        <f t="shared" si="0"/>
        <v>0</v>
      </c>
      <c r="J25" s="15"/>
      <c r="K25" s="15"/>
      <c r="L25" s="15">
        <f t="shared" si="1"/>
        <v>0</v>
      </c>
    </row>
    <row r="26" spans="1:12" ht="12.75" customHeight="1" x14ac:dyDescent="0.2">
      <c r="A26" s="13">
        <f t="shared" si="2"/>
        <v>22</v>
      </c>
      <c r="B26" s="3"/>
      <c r="C26" s="3"/>
      <c r="D26" s="3"/>
      <c r="E26" s="3"/>
      <c r="F26" s="3"/>
      <c r="G26" s="3"/>
      <c r="H26" s="15"/>
      <c r="I26" s="15">
        <f t="shared" si="0"/>
        <v>0</v>
      </c>
      <c r="J26" s="15"/>
      <c r="K26" s="15"/>
      <c r="L26" s="15">
        <f t="shared" si="1"/>
        <v>0</v>
      </c>
    </row>
    <row r="27" spans="1:12" ht="12.75" customHeight="1" x14ac:dyDescent="0.2">
      <c r="A27" s="13">
        <f t="shared" si="2"/>
        <v>23</v>
      </c>
      <c r="B27" s="3"/>
      <c r="C27" s="3"/>
      <c r="D27" s="3"/>
      <c r="E27" s="3"/>
      <c r="F27" s="3"/>
      <c r="G27" s="3"/>
      <c r="H27" s="15"/>
      <c r="I27" s="15">
        <f t="shared" si="0"/>
        <v>0</v>
      </c>
      <c r="J27" s="15"/>
      <c r="K27" s="15"/>
      <c r="L27" s="15">
        <f t="shared" si="1"/>
        <v>0</v>
      </c>
    </row>
    <row r="28" spans="1:12" ht="12.75" customHeight="1" x14ac:dyDescent="0.2">
      <c r="A28" s="13">
        <f t="shared" si="2"/>
        <v>24</v>
      </c>
      <c r="B28" s="3"/>
      <c r="C28" s="3"/>
      <c r="D28" s="3"/>
      <c r="E28" s="3"/>
      <c r="F28" s="3"/>
      <c r="G28" s="3"/>
      <c r="H28" s="15"/>
      <c r="I28" s="15">
        <f t="shared" si="0"/>
        <v>0</v>
      </c>
      <c r="J28" s="15"/>
      <c r="K28" s="15"/>
      <c r="L28" s="15">
        <f t="shared" si="1"/>
        <v>0</v>
      </c>
    </row>
    <row r="29" spans="1:12" ht="12.75" customHeight="1" x14ac:dyDescent="0.2">
      <c r="A29" s="13">
        <f t="shared" si="2"/>
        <v>25</v>
      </c>
      <c r="B29" s="3"/>
      <c r="C29" s="3"/>
      <c r="D29" s="3"/>
      <c r="E29" s="3"/>
      <c r="F29" s="3"/>
      <c r="G29" s="3"/>
      <c r="H29" s="15"/>
      <c r="I29" s="15">
        <f t="shared" si="0"/>
        <v>0</v>
      </c>
      <c r="J29" s="15"/>
      <c r="K29" s="15"/>
      <c r="L29" s="15">
        <f t="shared" si="1"/>
        <v>0</v>
      </c>
    </row>
    <row r="30" spans="1:12" ht="12.75" customHeight="1" x14ac:dyDescent="0.2">
      <c r="A30" s="13">
        <f t="shared" si="2"/>
        <v>26</v>
      </c>
      <c r="B30" s="3"/>
      <c r="C30" s="3"/>
      <c r="D30" s="3"/>
      <c r="E30" s="3"/>
      <c r="F30" s="3"/>
      <c r="G30" s="3"/>
      <c r="H30" s="15"/>
      <c r="I30" s="15">
        <f t="shared" si="0"/>
        <v>0</v>
      </c>
      <c r="J30" s="15"/>
      <c r="K30" s="15"/>
      <c r="L30" s="15">
        <f t="shared" si="1"/>
        <v>0</v>
      </c>
    </row>
    <row r="31" spans="1:12" ht="12.75" customHeight="1" x14ac:dyDescent="0.2">
      <c r="A31" s="13">
        <f t="shared" si="2"/>
        <v>27</v>
      </c>
      <c r="B31" s="3"/>
      <c r="C31" s="3"/>
      <c r="D31" s="3"/>
      <c r="E31" s="3"/>
      <c r="F31" s="3"/>
      <c r="G31" s="3"/>
      <c r="H31" s="15"/>
      <c r="I31" s="15">
        <f t="shared" si="0"/>
        <v>0</v>
      </c>
      <c r="J31" s="15"/>
      <c r="K31" s="15"/>
      <c r="L31" s="15">
        <f t="shared" si="1"/>
        <v>0</v>
      </c>
    </row>
    <row r="32" spans="1:12" ht="12.75" customHeight="1" x14ac:dyDescent="0.2">
      <c r="A32" s="13">
        <f t="shared" si="2"/>
        <v>28</v>
      </c>
      <c r="B32" s="3"/>
      <c r="C32" s="3"/>
      <c r="D32" s="3"/>
      <c r="E32" s="3"/>
      <c r="F32" s="3"/>
      <c r="G32" s="3"/>
      <c r="H32" s="15"/>
      <c r="I32" s="15">
        <f t="shared" si="0"/>
        <v>0</v>
      </c>
      <c r="J32" s="15"/>
      <c r="K32" s="15"/>
      <c r="L32" s="15">
        <f t="shared" si="1"/>
        <v>0</v>
      </c>
    </row>
    <row r="33" spans="1:12" ht="12.75" customHeight="1" x14ac:dyDescent="0.2">
      <c r="A33" s="13">
        <f t="shared" si="2"/>
        <v>29</v>
      </c>
      <c r="B33" s="3"/>
      <c r="C33" s="3"/>
      <c r="D33" s="3"/>
      <c r="E33" s="3"/>
      <c r="F33" s="3"/>
      <c r="G33" s="3"/>
      <c r="H33" s="15"/>
      <c r="I33" s="15">
        <f t="shared" si="0"/>
        <v>0</v>
      </c>
      <c r="J33" s="15"/>
      <c r="K33" s="15"/>
      <c r="L33" s="15">
        <f t="shared" si="1"/>
        <v>0</v>
      </c>
    </row>
    <row r="34" spans="1:12" ht="12.75" customHeight="1" x14ac:dyDescent="0.2">
      <c r="A34" s="13">
        <f t="shared" si="2"/>
        <v>30</v>
      </c>
      <c r="B34" s="3"/>
      <c r="C34" s="3"/>
      <c r="D34" s="3"/>
      <c r="E34" s="3"/>
      <c r="F34" s="3"/>
      <c r="G34" s="3"/>
      <c r="H34" s="15"/>
      <c r="I34" s="15">
        <f t="shared" si="0"/>
        <v>0</v>
      </c>
      <c r="J34" s="15"/>
      <c r="K34" s="15"/>
      <c r="L34" s="15">
        <f t="shared" si="1"/>
        <v>0</v>
      </c>
    </row>
    <row r="35" spans="1:12" ht="12.75" customHeight="1" x14ac:dyDescent="0.2">
      <c r="A35" s="13">
        <f t="shared" si="2"/>
        <v>31</v>
      </c>
      <c r="B35" s="10"/>
      <c r="C35" s="10"/>
      <c r="D35" s="10"/>
      <c r="E35" s="10"/>
      <c r="F35" s="10"/>
      <c r="G35" s="10"/>
      <c r="H35" s="15"/>
      <c r="I35" s="15">
        <f t="shared" si="0"/>
        <v>0</v>
      </c>
      <c r="J35" s="15"/>
      <c r="K35" s="15"/>
      <c r="L35" s="15">
        <f t="shared" si="1"/>
        <v>0</v>
      </c>
    </row>
    <row r="36" spans="1:12" ht="12.75" customHeight="1" x14ac:dyDescent="0.2">
      <c r="A36" s="13">
        <f t="shared" si="2"/>
        <v>32</v>
      </c>
      <c r="B36" s="10"/>
      <c r="C36" s="10"/>
      <c r="D36" s="10"/>
      <c r="E36" s="10"/>
      <c r="F36" s="10"/>
      <c r="G36" s="10"/>
      <c r="H36" s="15"/>
      <c r="I36" s="15">
        <f t="shared" si="0"/>
        <v>0</v>
      </c>
      <c r="J36" s="15"/>
      <c r="K36" s="15"/>
      <c r="L36" s="15">
        <f t="shared" si="1"/>
        <v>0</v>
      </c>
    </row>
    <row r="37" spans="1:12" ht="12.75" customHeight="1" x14ac:dyDescent="0.2">
      <c r="A37" s="13">
        <f t="shared" si="2"/>
        <v>33</v>
      </c>
      <c r="B37" s="10"/>
      <c r="C37" s="10"/>
      <c r="D37" s="10"/>
      <c r="E37" s="10"/>
      <c r="F37" s="10"/>
      <c r="G37" s="10"/>
      <c r="H37" s="15"/>
      <c r="I37" s="15">
        <f t="shared" ref="I37:I54" si="3">IF(ISBLANK($H$1),0,H37*$H$1)</f>
        <v>0</v>
      </c>
      <c r="J37" s="15"/>
      <c r="K37" s="15"/>
      <c r="L37" s="15">
        <f t="shared" si="1"/>
        <v>0</v>
      </c>
    </row>
    <row r="38" spans="1:12" ht="12.75" customHeight="1" x14ac:dyDescent="0.2">
      <c r="A38" s="13">
        <f t="shared" si="2"/>
        <v>34</v>
      </c>
      <c r="B38" s="10"/>
      <c r="C38" s="10"/>
      <c r="D38" s="10"/>
      <c r="E38" s="10"/>
      <c r="F38" s="10"/>
      <c r="G38" s="10"/>
      <c r="H38" s="15"/>
      <c r="I38" s="15">
        <f t="shared" si="3"/>
        <v>0</v>
      </c>
      <c r="J38" s="15"/>
      <c r="K38" s="15"/>
      <c r="L38" s="15">
        <f t="shared" si="1"/>
        <v>0</v>
      </c>
    </row>
    <row r="39" spans="1:12" ht="12.75" customHeight="1" x14ac:dyDescent="0.2">
      <c r="A39" s="13">
        <f t="shared" si="2"/>
        <v>35</v>
      </c>
      <c r="B39" s="10"/>
      <c r="C39" s="10"/>
      <c r="D39" s="10"/>
      <c r="E39" s="10"/>
      <c r="F39" s="10"/>
      <c r="G39" s="10"/>
      <c r="H39" s="15"/>
      <c r="I39" s="15">
        <f t="shared" si="3"/>
        <v>0</v>
      </c>
      <c r="J39" s="15"/>
      <c r="K39" s="15"/>
      <c r="L39" s="15">
        <f t="shared" si="1"/>
        <v>0</v>
      </c>
    </row>
    <row r="40" spans="1:12" ht="12.75" customHeight="1" x14ac:dyDescent="0.2">
      <c r="A40" s="13">
        <f t="shared" si="2"/>
        <v>36</v>
      </c>
      <c r="B40" s="10"/>
      <c r="C40" s="10"/>
      <c r="D40" s="10"/>
      <c r="E40" s="10"/>
      <c r="F40" s="10"/>
      <c r="G40" s="10"/>
      <c r="H40" s="15"/>
      <c r="I40" s="15">
        <f t="shared" si="3"/>
        <v>0</v>
      </c>
      <c r="J40" s="15"/>
      <c r="K40" s="15"/>
      <c r="L40" s="15">
        <f t="shared" si="1"/>
        <v>0</v>
      </c>
    </row>
    <row r="41" spans="1:12" ht="12.75" customHeight="1" x14ac:dyDescent="0.2">
      <c r="A41" s="13">
        <f t="shared" si="2"/>
        <v>37</v>
      </c>
      <c r="B41" s="10"/>
      <c r="C41" s="10"/>
      <c r="D41" s="10"/>
      <c r="E41" s="10"/>
      <c r="F41" s="10"/>
      <c r="G41" s="10"/>
      <c r="H41" s="15"/>
      <c r="I41" s="15">
        <f t="shared" si="3"/>
        <v>0</v>
      </c>
      <c r="J41" s="15"/>
      <c r="K41" s="15"/>
      <c r="L41" s="15">
        <f t="shared" si="1"/>
        <v>0</v>
      </c>
    </row>
    <row r="42" spans="1:12" ht="12.75" customHeight="1" x14ac:dyDescent="0.2">
      <c r="A42" s="13">
        <f t="shared" si="2"/>
        <v>38</v>
      </c>
      <c r="B42" s="10"/>
      <c r="C42" s="10"/>
      <c r="D42" s="10"/>
      <c r="E42" s="10"/>
      <c r="F42" s="10"/>
      <c r="G42" s="10"/>
      <c r="H42" s="15"/>
      <c r="I42" s="15">
        <f t="shared" si="3"/>
        <v>0</v>
      </c>
      <c r="J42" s="15"/>
      <c r="K42" s="15"/>
      <c r="L42" s="15">
        <f t="shared" si="1"/>
        <v>0</v>
      </c>
    </row>
    <row r="43" spans="1:12" ht="12.75" customHeight="1" x14ac:dyDescent="0.2">
      <c r="A43" s="13">
        <f t="shared" si="2"/>
        <v>39</v>
      </c>
      <c r="B43" s="10"/>
      <c r="C43" s="10"/>
      <c r="D43" s="10"/>
      <c r="E43" s="10"/>
      <c r="F43" s="10"/>
      <c r="G43" s="10"/>
      <c r="H43" s="15"/>
      <c r="I43" s="15">
        <f t="shared" si="3"/>
        <v>0</v>
      </c>
      <c r="J43" s="15"/>
      <c r="K43" s="15"/>
      <c r="L43" s="15">
        <f t="shared" si="1"/>
        <v>0</v>
      </c>
    </row>
    <row r="44" spans="1:12" ht="12.75" customHeight="1" x14ac:dyDescent="0.2">
      <c r="A44" s="13">
        <f t="shared" si="2"/>
        <v>40</v>
      </c>
      <c r="B44" s="10"/>
      <c r="C44" s="10"/>
      <c r="D44" s="10"/>
      <c r="E44" s="10"/>
      <c r="F44" s="10"/>
      <c r="G44" s="10"/>
      <c r="H44" s="15"/>
      <c r="I44" s="15">
        <f t="shared" si="3"/>
        <v>0</v>
      </c>
      <c r="J44" s="15"/>
      <c r="K44" s="15"/>
      <c r="L44" s="15">
        <f t="shared" si="1"/>
        <v>0</v>
      </c>
    </row>
    <row r="45" spans="1:12" ht="12.75" customHeight="1" x14ac:dyDescent="0.2">
      <c r="A45" s="13">
        <f t="shared" si="2"/>
        <v>41</v>
      </c>
      <c r="B45" s="10"/>
      <c r="C45" s="10"/>
      <c r="D45" s="10"/>
      <c r="E45" s="10"/>
      <c r="F45" s="10"/>
      <c r="G45" s="10"/>
      <c r="H45" s="15"/>
      <c r="I45" s="15">
        <f t="shared" si="3"/>
        <v>0</v>
      </c>
      <c r="J45" s="15"/>
      <c r="K45" s="15"/>
      <c r="L45" s="15">
        <f t="shared" si="1"/>
        <v>0</v>
      </c>
    </row>
    <row r="46" spans="1:12" ht="12.75" customHeight="1" x14ac:dyDescent="0.2">
      <c r="A46" s="13">
        <f t="shared" si="2"/>
        <v>42</v>
      </c>
      <c r="B46" s="10"/>
      <c r="C46" s="10"/>
      <c r="D46" s="10"/>
      <c r="E46" s="10"/>
      <c r="F46" s="10"/>
      <c r="G46" s="10"/>
      <c r="H46" s="15"/>
      <c r="I46" s="15">
        <f t="shared" si="3"/>
        <v>0</v>
      </c>
      <c r="J46" s="15"/>
      <c r="K46" s="15"/>
      <c r="L46" s="15">
        <f t="shared" si="1"/>
        <v>0</v>
      </c>
    </row>
    <row r="47" spans="1:12" ht="12.75" customHeight="1" x14ac:dyDescent="0.2">
      <c r="A47" s="13">
        <f t="shared" si="2"/>
        <v>43</v>
      </c>
      <c r="B47" s="10"/>
      <c r="C47" s="10"/>
      <c r="D47" s="10"/>
      <c r="E47" s="10"/>
      <c r="F47" s="10"/>
      <c r="G47" s="10"/>
      <c r="H47" s="15"/>
      <c r="I47" s="15">
        <f t="shared" si="3"/>
        <v>0</v>
      </c>
      <c r="J47" s="15"/>
      <c r="K47" s="15"/>
      <c r="L47" s="15">
        <f t="shared" si="1"/>
        <v>0</v>
      </c>
    </row>
    <row r="48" spans="1:12" ht="12.75" customHeight="1" x14ac:dyDescent="0.2">
      <c r="A48" s="13">
        <f t="shared" si="2"/>
        <v>44</v>
      </c>
      <c r="B48" s="10"/>
      <c r="C48" s="10"/>
      <c r="D48" s="10"/>
      <c r="E48" s="10"/>
      <c r="F48" s="10"/>
      <c r="G48" s="10"/>
      <c r="H48" s="15"/>
      <c r="I48" s="15">
        <f t="shared" si="3"/>
        <v>0</v>
      </c>
      <c r="J48" s="15"/>
      <c r="K48" s="15"/>
      <c r="L48" s="15">
        <f t="shared" si="1"/>
        <v>0</v>
      </c>
    </row>
    <row r="49" spans="1:12" ht="12.75" customHeight="1" x14ac:dyDescent="0.2">
      <c r="A49" s="13">
        <f t="shared" si="2"/>
        <v>45</v>
      </c>
      <c r="B49" s="10"/>
      <c r="C49" s="10"/>
      <c r="D49" s="10"/>
      <c r="E49" s="10"/>
      <c r="F49" s="10"/>
      <c r="G49" s="10"/>
      <c r="H49" s="15"/>
      <c r="I49" s="15">
        <f t="shared" si="3"/>
        <v>0</v>
      </c>
      <c r="J49" s="15"/>
      <c r="K49" s="15"/>
      <c r="L49" s="15">
        <f t="shared" si="1"/>
        <v>0</v>
      </c>
    </row>
    <row r="50" spans="1:12" ht="12.75" customHeight="1" x14ac:dyDescent="0.2">
      <c r="A50" s="13">
        <f t="shared" si="2"/>
        <v>46</v>
      </c>
      <c r="B50" s="10"/>
      <c r="C50" s="10"/>
      <c r="D50" s="10"/>
      <c r="E50" s="10"/>
      <c r="F50" s="10"/>
      <c r="G50" s="10"/>
      <c r="H50" s="15"/>
      <c r="I50" s="15">
        <f t="shared" si="3"/>
        <v>0</v>
      </c>
      <c r="J50" s="15"/>
      <c r="K50" s="15"/>
      <c r="L50" s="15">
        <f t="shared" si="1"/>
        <v>0</v>
      </c>
    </row>
    <row r="51" spans="1:12" ht="12.75" customHeight="1" x14ac:dyDescent="0.2">
      <c r="A51" s="13">
        <f t="shared" si="2"/>
        <v>47</v>
      </c>
      <c r="B51" s="10"/>
      <c r="C51" s="10"/>
      <c r="D51" s="10"/>
      <c r="E51" s="10"/>
      <c r="F51" s="10"/>
      <c r="G51" s="10"/>
      <c r="H51" s="15"/>
      <c r="I51" s="15">
        <f t="shared" si="3"/>
        <v>0</v>
      </c>
      <c r="J51" s="15"/>
      <c r="K51" s="15"/>
      <c r="L51" s="15">
        <f t="shared" si="1"/>
        <v>0</v>
      </c>
    </row>
    <row r="52" spans="1:12" ht="12.75" customHeight="1" x14ac:dyDescent="0.2">
      <c r="A52" s="13">
        <f t="shared" si="2"/>
        <v>48</v>
      </c>
      <c r="B52" s="10"/>
      <c r="C52" s="10"/>
      <c r="D52" s="10"/>
      <c r="E52" s="10"/>
      <c r="F52" s="10"/>
      <c r="G52" s="10"/>
      <c r="H52" s="15"/>
      <c r="I52" s="15">
        <f t="shared" si="3"/>
        <v>0</v>
      </c>
      <c r="J52" s="15"/>
      <c r="K52" s="15"/>
      <c r="L52" s="15">
        <f t="shared" si="1"/>
        <v>0</v>
      </c>
    </row>
    <row r="53" spans="1:12" ht="12.75" customHeight="1" x14ac:dyDescent="0.2">
      <c r="A53" s="13">
        <f t="shared" si="2"/>
        <v>49</v>
      </c>
      <c r="B53" s="10"/>
      <c r="C53" s="10"/>
      <c r="D53" s="10"/>
      <c r="E53" s="10"/>
      <c r="F53" s="10"/>
      <c r="G53" s="10"/>
      <c r="H53" s="15"/>
      <c r="I53" s="15">
        <f t="shared" si="3"/>
        <v>0</v>
      </c>
      <c r="J53" s="15"/>
      <c r="K53" s="15"/>
      <c r="L53" s="15">
        <f t="shared" si="1"/>
        <v>0</v>
      </c>
    </row>
    <row r="54" spans="1:12" ht="12.75" customHeight="1" x14ac:dyDescent="0.2">
      <c r="A54" s="13">
        <f t="shared" si="2"/>
        <v>50</v>
      </c>
      <c r="B54" s="10"/>
      <c r="C54" s="10"/>
      <c r="D54" s="10"/>
      <c r="E54" s="10"/>
      <c r="F54" s="10"/>
      <c r="G54" s="10"/>
      <c r="H54" s="15"/>
      <c r="I54" s="15">
        <f t="shared" si="3"/>
        <v>0</v>
      </c>
      <c r="J54" s="15"/>
      <c r="K54" s="15"/>
      <c r="L54" s="15">
        <f t="shared" si="1"/>
        <v>0</v>
      </c>
    </row>
    <row r="55" spans="1:12" ht="12.75" customHeight="1" x14ac:dyDescent="0.2"/>
    <row r="56" spans="1:12" ht="12.75" customHeight="1" x14ac:dyDescent="0.2"/>
    <row r="57" spans="1:12" ht="12.75" customHeight="1" x14ac:dyDescent="0.2"/>
    <row r="58" spans="1:12" ht="12.75" customHeight="1" x14ac:dyDescent="0.2"/>
    <row r="59" spans="1:12" ht="12.75" customHeight="1" x14ac:dyDescent="0.2"/>
    <row r="60" spans="1:12" ht="12.75" customHeight="1" x14ac:dyDescent="0.2"/>
    <row r="61" spans="1:12" ht="12.75" customHeight="1" x14ac:dyDescent="0.2"/>
    <row r="62" spans="1:12" ht="12.75" customHeight="1" x14ac:dyDescent="0.2"/>
    <row r="63" spans="1:12" ht="12.75" customHeight="1" x14ac:dyDescent="0.2"/>
    <row r="64" spans="1:12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mergeCells count="9">
    <mergeCell ref="G3:G4"/>
    <mergeCell ref="H3:L3"/>
    <mergeCell ref="A1:E1"/>
    <mergeCell ref="A3:A4"/>
    <mergeCell ref="B3:B4"/>
    <mergeCell ref="C3:C4"/>
    <mergeCell ref="D3:D4"/>
    <mergeCell ref="E3:E4"/>
    <mergeCell ref="F3:F4"/>
  </mergeCells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</sheetPr>
  <dimension ref="A1:L1000"/>
  <sheetViews>
    <sheetView workbookViewId="0">
      <selection activeCell="A5" sqref="A5:L5"/>
    </sheetView>
  </sheetViews>
  <sheetFormatPr defaultColWidth="12.5703125" defaultRowHeight="15" customHeight="1" x14ac:dyDescent="0.2"/>
  <cols>
    <col min="1" max="1" width="4.5703125" customWidth="1"/>
    <col min="2" max="2" width="8" bestFit="1" customWidth="1"/>
    <col min="3" max="3" width="11" bestFit="1" customWidth="1"/>
    <col min="4" max="4" width="4.28515625" customWidth="1"/>
    <col min="5" max="5" width="15.28515625" bestFit="1" customWidth="1"/>
    <col min="6" max="6" width="11.7109375" customWidth="1"/>
    <col min="7" max="7" width="21" customWidth="1"/>
    <col min="8" max="12" width="9" customWidth="1"/>
  </cols>
  <sheetData>
    <row r="1" spans="1:12" ht="12.75" customHeight="1" x14ac:dyDescent="0.2">
      <c r="A1" s="95" t="s">
        <v>98</v>
      </c>
      <c r="B1" s="96"/>
      <c r="C1" s="96"/>
      <c r="D1" s="96"/>
      <c r="E1" s="96"/>
      <c r="G1" s="9" t="s">
        <v>31</v>
      </c>
      <c r="H1" s="10">
        <f>IF(SUM($H$5:$H$54)=0,0,50/MAX($H$5:$H$54))</f>
        <v>0</v>
      </c>
    </row>
    <row r="2" spans="1:12" ht="12.7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ht="15.75" customHeight="1" x14ac:dyDescent="0.2">
      <c r="A3" s="90" t="s">
        <v>76</v>
      </c>
      <c r="B3" s="90" t="s">
        <v>33</v>
      </c>
      <c r="C3" s="90" t="s">
        <v>34</v>
      </c>
      <c r="D3" s="90" t="s">
        <v>35</v>
      </c>
      <c r="E3" s="90" t="s">
        <v>36</v>
      </c>
      <c r="F3" s="90" t="s">
        <v>10</v>
      </c>
      <c r="G3" s="90" t="s">
        <v>38</v>
      </c>
      <c r="H3" s="92" t="s">
        <v>39</v>
      </c>
      <c r="I3" s="93"/>
      <c r="J3" s="93"/>
      <c r="K3" s="93"/>
      <c r="L3" s="94"/>
    </row>
    <row r="4" spans="1:12" ht="35.25" customHeight="1" x14ac:dyDescent="0.2">
      <c r="A4" s="91"/>
      <c r="B4" s="91"/>
      <c r="C4" s="91"/>
      <c r="D4" s="97"/>
      <c r="E4" s="91"/>
      <c r="F4" s="91"/>
      <c r="G4" s="91"/>
      <c r="H4" s="12" t="s">
        <v>40</v>
      </c>
      <c r="I4" s="12" t="s">
        <v>41</v>
      </c>
      <c r="J4" s="12" t="s">
        <v>88</v>
      </c>
      <c r="K4" s="12" t="s">
        <v>89</v>
      </c>
      <c r="L4" s="12" t="s">
        <v>44</v>
      </c>
    </row>
    <row r="5" spans="1:12" ht="12.75" customHeight="1" x14ac:dyDescent="0.2">
      <c r="A5" s="86">
        <v>1</v>
      </c>
      <c r="B5" s="87" t="s">
        <v>74</v>
      </c>
      <c r="C5" s="87" t="s">
        <v>223</v>
      </c>
      <c r="D5" s="87" t="s">
        <v>91</v>
      </c>
      <c r="E5" s="87" t="s">
        <v>246</v>
      </c>
      <c r="F5" s="87" t="s">
        <v>247</v>
      </c>
      <c r="G5" s="87" t="s">
        <v>270</v>
      </c>
      <c r="H5" s="88"/>
      <c r="I5" s="88">
        <f t="shared" ref="I5:I36" si="0">IF(ISBLANK($H$1),0,H5*$H$1)</f>
        <v>0</v>
      </c>
      <c r="J5" s="88"/>
      <c r="K5" s="88"/>
      <c r="L5" s="88">
        <f t="shared" ref="L5:L54" si="1">I5+J5+K5</f>
        <v>0</v>
      </c>
    </row>
    <row r="6" spans="1:12" ht="12.75" customHeight="1" x14ac:dyDescent="0.2">
      <c r="A6" s="13">
        <f t="shared" ref="A6:A54" si="2">A5+1</f>
        <v>2</v>
      </c>
      <c r="B6" s="3" t="s">
        <v>466</v>
      </c>
      <c r="C6" s="3" t="s">
        <v>94</v>
      </c>
      <c r="D6" s="3" t="s">
        <v>91</v>
      </c>
      <c r="E6" s="3" t="s">
        <v>390</v>
      </c>
      <c r="F6" s="3" t="s">
        <v>508</v>
      </c>
      <c r="G6" s="3" t="s">
        <v>509</v>
      </c>
      <c r="H6" s="15"/>
      <c r="I6" s="15">
        <f t="shared" si="0"/>
        <v>0</v>
      </c>
      <c r="J6" s="15"/>
      <c r="K6" s="15"/>
      <c r="L6" s="15">
        <f t="shared" si="1"/>
        <v>0</v>
      </c>
    </row>
    <row r="7" spans="1:12" ht="12.75" customHeight="1" x14ac:dyDescent="0.2">
      <c r="A7" s="86">
        <f t="shared" si="2"/>
        <v>3</v>
      </c>
      <c r="B7" s="87" t="s">
        <v>93</v>
      </c>
      <c r="C7" s="87" t="s">
        <v>536</v>
      </c>
      <c r="D7" s="87" t="s">
        <v>91</v>
      </c>
      <c r="E7" s="87" t="s">
        <v>512</v>
      </c>
      <c r="F7" s="87" t="s">
        <v>119</v>
      </c>
      <c r="G7" s="87" t="s">
        <v>513</v>
      </c>
      <c r="H7" s="88"/>
      <c r="I7" s="88">
        <f t="shared" si="0"/>
        <v>0</v>
      </c>
      <c r="J7" s="88"/>
      <c r="K7" s="88"/>
      <c r="L7" s="88">
        <f t="shared" si="1"/>
        <v>0</v>
      </c>
    </row>
    <row r="8" spans="1:12" ht="12.75" customHeight="1" x14ac:dyDescent="0.2">
      <c r="A8" s="13">
        <f t="shared" si="2"/>
        <v>4</v>
      </c>
      <c r="B8" s="3"/>
      <c r="C8" s="3"/>
      <c r="D8" s="3"/>
      <c r="E8" s="3"/>
      <c r="F8" s="3"/>
      <c r="G8" s="3"/>
      <c r="H8" s="15"/>
      <c r="I8" s="15">
        <f t="shared" si="0"/>
        <v>0</v>
      </c>
      <c r="J8" s="15"/>
      <c r="K8" s="15"/>
      <c r="L8" s="15">
        <f t="shared" si="1"/>
        <v>0</v>
      </c>
    </row>
    <row r="9" spans="1:12" ht="12.75" customHeight="1" x14ac:dyDescent="0.2">
      <c r="A9" s="13">
        <f t="shared" si="2"/>
        <v>5</v>
      </c>
      <c r="B9" s="3"/>
      <c r="C9" s="3"/>
      <c r="D9" s="3"/>
      <c r="E9" s="3"/>
      <c r="F9" s="3"/>
      <c r="G9" s="3"/>
      <c r="H9" s="15"/>
      <c r="I9" s="15">
        <f t="shared" si="0"/>
        <v>0</v>
      </c>
      <c r="J9" s="15"/>
      <c r="K9" s="15"/>
      <c r="L9" s="15">
        <f t="shared" si="1"/>
        <v>0</v>
      </c>
    </row>
    <row r="10" spans="1:12" ht="12.75" customHeight="1" x14ac:dyDescent="0.2">
      <c r="A10" s="13">
        <f t="shared" si="2"/>
        <v>6</v>
      </c>
      <c r="B10" s="3"/>
      <c r="C10" s="3"/>
      <c r="D10" s="3"/>
      <c r="E10" s="3"/>
      <c r="F10" s="3"/>
      <c r="G10" s="3"/>
      <c r="H10" s="15"/>
      <c r="I10" s="15">
        <f t="shared" si="0"/>
        <v>0</v>
      </c>
      <c r="J10" s="15"/>
      <c r="K10" s="15"/>
      <c r="L10" s="15">
        <f t="shared" si="1"/>
        <v>0</v>
      </c>
    </row>
    <row r="11" spans="1:12" ht="12.75" customHeight="1" x14ac:dyDescent="0.2">
      <c r="A11" s="13">
        <f t="shared" si="2"/>
        <v>7</v>
      </c>
      <c r="B11" s="3"/>
      <c r="C11" s="3"/>
      <c r="D11" s="3"/>
      <c r="E11" s="3"/>
      <c r="F11" s="3"/>
      <c r="G11" s="3"/>
      <c r="H11" s="15"/>
      <c r="I11" s="15">
        <f t="shared" si="0"/>
        <v>0</v>
      </c>
      <c r="J11" s="15"/>
      <c r="K11" s="15"/>
      <c r="L11" s="15">
        <f t="shared" si="1"/>
        <v>0</v>
      </c>
    </row>
    <row r="12" spans="1:12" ht="12.75" customHeight="1" x14ac:dyDescent="0.2">
      <c r="A12" s="13">
        <f t="shared" si="2"/>
        <v>8</v>
      </c>
      <c r="B12" s="3"/>
      <c r="C12" s="3"/>
      <c r="D12" s="3"/>
      <c r="E12" s="3"/>
      <c r="F12" s="3"/>
      <c r="G12" s="3"/>
      <c r="H12" s="15"/>
      <c r="I12" s="15">
        <f t="shared" si="0"/>
        <v>0</v>
      </c>
      <c r="J12" s="15"/>
      <c r="K12" s="15"/>
      <c r="L12" s="15">
        <f t="shared" si="1"/>
        <v>0</v>
      </c>
    </row>
    <row r="13" spans="1:12" ht="12.75" customHeight="1" x14ac:dyDescent="0.2">
      <c r="A13" s="13">
        <f t="shared" si="2"/>
        <v>9</v>
      </c>
      <c r="B13" s="3"/>
      <c r="C13" s="3"/>
      <c r="D13" s="3"/>
      <c r="E13" s="3"/>
      <c r="F13" s="3"/>
      <c r="G13" s="3"/>
      <c r="H13" s="15"/>
      <c r="I13" s="15">
        <f t="shared" si="0"/>
        <v>0</v>
      </c>
      <c r="J13" s="15"/>
      <c r="K13" s="15"/>
      <c r="L13" s="15">
        <f t="shared" si="1"/>
        <v>0</v>
      </c>
    </row>
    <row r="14" spans="1:12" ht="12.75" customHeight="1" x14ac:dyDescent="0.2">
      <c r="A14" s="13">
        <f t="shared" si="2"/>
        <v>10</v>
      </c>
      <c r="B14" s="3"/>
      <c r="C14" s="3"/>
      <c r="D14" s="3"/>
      <c r="E14" s="3"/>
      <c r="F14" s="3"/>
      <c r="G14" s="3"/>
      <c r="H14" s="15"/>
      <c r="I14" s="15">
        <f t="shared" si="0"/>
        <v>0</v>
      </c>
      <c r="J14" s="15"/>
      <c r="K14" s="15"/>
      <c r="L14" s="15">
        <f t="shared" si="1"/>
        <v>0</v>
      </c>
    </row>
    <row r="15" spans="1:12" ht="12.75" customHeight="1" x14ac:dyDescent="0.2">
      <c r="A15" s="13">
        <f t="shared" si="2"/>
        <v>11</v>
      </c>
      <c r="B15" s="3"/>
      <c r="C15" s="3"/>
      <c r="D15" s="3"/>
      <c r="E15" s="3"/>
      <c r="F15" s="3"/>
      <c r="G15" s="3"/>
      <c r="H15" s="15"/>
      <c r="I15" s="15">
        <f t="shared" si="0"/>
        <v>0</v>
      </c>
      <c r="J15" s="15"/>
      <c r="K15" s="15"/>
      <c r="L15" s="15">
        <f t="shared" si="1"/>
        <v>0</v>
      </c>
    </row>
    <row r="16" spans="1:12" ht="12.75" customHeight="1" x14ac:dyDescent="0.2">
      <c r="A16" s="13">
        <f t="shared" si="2"/>
        <v>12</v>
      </c>
      <c r="B16" s="3"/>
      <c r="C16" s="3"/>
      <c r="D16" s="3"/>
      <c r="E16" s="3"/>
      <c r="F16" s="3"/>
      <c r="G16" s="3"/>
      <c r="H16" s="15"/>
      <c r="I16" s="15">
        <f t="shared" si="0"/>
        <v>0</v>
      </c>
      <c r="J16" s="15"/>
      <c r="K16" s="15"/>
      <c r="L16" s="15">
        <f t="shared" si="1"/>
        <v>0</v>
      </c>
    </row>
    <row r="17" spans="1:12" ht="12.75" customHeight="1" x14ac:dyDescent="0.2">
      <c r="A17" s="13">
        <f t="shared" si="2"/>
        <v>13</v>
      </c>
      <c r="B17" s="3"/>
      <c r="C17" s="3"/>
      <c r="D17" s="3"/>
      <c r="E17" s="3"/>
      <c r="F17" s="3"/>
      <c r="G17" s="3"/>
      <c r="H17" s="15"/>
      <c r="I17" s="15">
        <f t="shared" si="0"/>
        <v>0</v>
      </c>
      <c r="J17" s="15"/>
      <c r="K17" s="15"/>
      <c r="L17" s="15">
        <f t="shared" si="1"/>
        <v>0</v>
      </c>
    </row>
    <row r="18" spans="1:12" ht="12.75" customHeight="1" x14ac:dyDescent="0.2">
      <c r="A18" s="13">
        <f t="shared" si="2"/>
        <v>14</v>
      </c>
      <c r="B18" s="3"/>
      <c r="C18" s="3"/>
      <c r="D18" s="3"/>
      <c r="E18" s="3"/>
      <c r="F18" s="3"/>
      <c r="G18" s="3"/>
      <c r="H18" s="15"/>
      <c r="I18" s="15">
        <f t="shared" si="0"/>
        <v>0</v>
      </c>
      <c r="J18" s="15"/>
      <c r="K18" s="15"/>
      <c r="L18" s="15">
        <f t="shared" si="1"/>
        <v>0</v>
      </c>
    </row>
    <row r="19" spans="1:12" ht="12.75" customHeight="1" x14ac:dyDescent="0.2">
      <c r="A19" s="13">
        <f t="shared" si="2"/>
        <v>15</v>
      </c>
      <c r="B19" s="3"/>
      <c r="C19" s="3"/>
      <c r="D19" s="3"/>
      <c r="E19" s="3"/>
      <c r="F19" s="3"/>
      <c r="G19" s="3"/>
      <c r="H19" s="15"/>
      <c r="I19" s="15">
        <f t="shared" si="0"/>
        <v>0</v>
      </c>
      <c r="J19" s="15"/>
      <c r="K19" s="15"/>
      <c r="L19" s="15">
        <f t="shared" si="1"/>
        <v>0</v>
      </c>
    </row>
    <row r="20" spans="1:12" ht="12.75" customHeight="1" x14ac:dyDescent="0.2">
      <c r="A20" s="13">
        <f t="shared" si="2"/>
        <v>16</v>
      </c>
      <c r="B20" s="3"/>
      <c r="C20" s="3"/>
      <c r="D20" s="3"/>
      <c r="E20" s="3"/>
      <c r="F20" s="3"/>
      <c r="G20" s="3"/>
      <c r="H20" s="15"/>
      <c r="I20" s="15">
        <f t="shared" si="0"/>
        <v>0</v>
      </c>
      <c r="J20" s="15"/>
      <c r="K20" s="15"/>
      <c r="L20" s="15">
        <f t="shared" si="1"/>
        <v>0</v>
      </c>
    </row>
    <row r="21" spans="1:12" ht="12.75" customHeight="1" x14ac:dyDescent="0.2">
      <c r="A21" s="13">
        <f t="shared" si="2"/>
        <v>17</v>
      </c>
      <c r="B21" s="3"/>
      <c r="C21" s="3"/>
      <c r="D21" s="3"/>
      <c r="E21" s="3"/>
      <c r="F21" s="3"/>
      <c r="G21" s="3"/>
      <c r="H21" s="15"/>
      <c r="I21" s="15">
        <f t="shared" si="0"/>
        <v>0</v>
      </c>
      <c r="J21" s="15"/>
      <c r="K21" s="15"/>
      <c r="L21" s="15">
        <f t="shared" si="1"/>
        <v>0</v>
      </c>
    </row>
    <row r="22" spans="1:12" ht="12.75" customHeight="1" x14ac:dyDescent="0.2">
      <c r="A22" s="13">
        <f t="shared" si="2"/>
        <v>18</v>
      </c>
      <c r="B22" s="3"/>
      <c r="C22" s="3"/>
      <c r="D22" s="3"/>
      <c r="E22" s="3"/>
      <c r="F22" s="3"/>
      <c r="G22" s="3"/>
      <c r="H22" s="15"/>
      <c r="I22" s="15">
        <f t="shared" si="0"/>
        <v>0</v>
      </c>
      <c r="J22" s="15"/>
      <c r="K22" s="15"/>
      <c r="L22" s="15">
        <f t="shared" si="1"/>
        <v>0</v>
      </c>
    </row>
    <row r="23" spans="1:12" ht="12.75" customHeight="1" x14ac:dyDescent="0.2">
      <c r="A23" s="13">
        <f t="shared" si="2"/>
        <v>19</v>
      </c>
      <c r="B23" s="3"/>
      <c r="C23" s="3"/>
      <c r="D23" s="3"/>
      <c r="E23" s="3"/>
      <c r="F23" s="3"/>
      <c r="G23" s="3"/>
      <c r="H23" s="15"/>
      <c r="I23" s="15">
        <f t="shared" si="0"/>
        <v>0</v>
      </c>
      <c r="J23" s="15"/>
      <c r="K23" s="15"/>
      <c r="L23" s="15">
        <f t="shared" si="1"/>
        <v>0</v>
      </c>
    </row>
    <row r="24" spans="1:12" ht="12.75" customHeight="1" x14ac:dyDescent="0.2">
      <c r="A24" s="13">
        <f t="shared" si="2"/>
        <v>20</v>
      </c>
      <c r="B24" s="3"/>
      <c r="C24" s="3"/>
      <c r="D24" s="3"/>
      <c r="E24" s="3"/>
      <c r="F24" s="3"/>
      <c r="G24" s="3"/>
      <c r="H24" s="15"/>
      <c r="I24" s="15">
        <f t="shared" si="0"/>
        <v>0</v>
      </c>
      <c r="J24" s="15"/>
      <c r="K24" s="15"/>
      <c r="L24" s="15">
        <f t="shared" si="1"/>
        <v>0</v>
      </c>
    </row>
    <row r="25" spans="1:12" ht="12.75" customHeight="1" x14ac:dyDescent="0.2">
      <c r="A25" s="13">
        <f t="shared" si="2"/>
        <v>21</v>
      </c>
      <c r="B25" s="3"/>
      <c r="C25" s="3"/>
      <c r="D25" s="3"/>
      <c r="E25" s="3"/>
      <c r="F25" s="3"/>
      <c r="G25" s="3"/>
      <c r="H25" s="15"/>
      <c r="I25" s="15">
        <f t="shared" si="0"/>
        <v>0</v>
      </c>
      <c r="J25" s="15"/>
      <c r="K25" s="15"/>
      <c r="L25" s="15">
        <f t="shared" si="1"/>
        <v>0</v>
      </c>
    </row>
    <row r="26" spans="1:12" ht="12.75" customHeight="1" x14ac:dyDescent="0.2">
      <c r="A26" s="13">
        <f t="shared" si="2"/>
        <v>22</v>
      </c>
      <c r="B26" s="3"/>
      <c r="C26" s="3"/>
      <c r="D26" s="3"/>
      <c r="E26" s="3"/>
      <c r="F26" s="3"/>
      <c r="G26" s="3"/>
      <c r="H26" s="15"/>
      <c r="I26" s="15">
        <f t="shared" si="0"/>
        <v>0</v>
      </c>
      <c r="J26" s="15"/>
      <c r="K26" s="15"/>
      <c r="L26" s="15">
        <f t="shared" si="1"/>
        <v>0</v>
      </c>
    </row>
    <row r="27" spans="1:12" ht="12.75" customHeight="1" x14ac:dyDescent="0.2">
      <c r="A27" s="13">
        <f t="shared" si="2"/>
        <v>23</v>
      </c>
      <c r="B27" s="3"/>
      <c r="C27" s="3"/>
      <c r="D27" s="3"/>
      <c r="E27" s="3"/>
      <c r="F27" s="3"/>
      <c r="G27" s="3"/>
      <c r="H27" s="15"/>
      <c r="I27" s="15">
        <f t="shared" si="0"/>
        <v>0</v>
      </c>
      <c r="J27" s="15"/>
      <c r="K27" s="15"/>
      <c r="L27" s="15">
        <f t="shared" si="1"/>
        <v>0</v>
      </c>
    </row>
    <row r="28" spans="1:12" ht="12.75" customHeight="1" x14ac:dyDescent="0.2">
      <c r="A28" s="13">
        <f t="shared" si="2"/>
        <v>24</v>
      </c>
      <c r="B28" s="3"/>
      <c r="C28" s="3"/>
      <c r="D28" s="3"/>
      <c r="E28" s="3"/>
      <c r="F28" s="3"/>
      <c r="G28" s="3"/>
      <c r="H28" s="15"/>
      <c r="I28" s="15">
        <f t="shared" si="0"/>
        <v>0</v>
      </c>
      <c r="J28" s="15"/>
      <c r="K28" s="15"/>
      <c r="L28" s="15">
        <f t="shared" si="1"/>
        <v>0</v>
      </c>
    </row>
    <row r="29" spans="1:12" ht="12.75" customHeight="1" x14ac:dyDescent="0.2">
      <c r="A29" s="13">
        <f t="shared" si="2"/>
        <v>25</v>
      </c>
      <c r="B29" s="3"/>
      <c r="C29" s="3"/>
      <c r="D29" s="3"/>
      <c r="E29" s="3"/>
      <c r="F29" s="3"/>
      <c r="G29" s="3"/>
      <c r="H29" s="15"/>
      <c r="I29" s="15">
        <f t="shared" si="0"/>
        <v>0</v>
      </c>
      <c r="J29" s="15"/>
      <c r="K29" s="15"/>
      <c r="L29" s="15">
        <f t="shared" si="1"/>
        <v>0</v>
      </c>
    </row>
    <row r="30" spans="1:12" ht="12.75" customHeight="1" x14ac:dyDescent="0.2">
      <c r="A30" s="13">
        <f t="shared" si="2"/>
        <v>26</v>
      </c>
      <c r="B30" s="3"/>
      <c r="C30" s="3"/>
      <c r="D30" s="3"/>
      <c r="E30" s="3"/>
      <c r="F30" s="3"/>
      <c r="G30" s="3"/>
      <c r="H30" s="15"/>
      <c r="I30" s="15">
        <f t="shared" si="0"/>
        <v>0</v>
      </c>
      <c r="J30" s="15"/>
      <c r="K30" s="15"/>
      <c r="L30" s="15">
        <f t="shared" si="1"/>
        <v>0</v>
      </c>
    </row>
    <row r="31" spans="1:12" ht="12.75" customHeight="1" x14ac:dyDescent="0.2">
      <c r="A31" s="13">
        <f t="shared" si="2"/>
        <v>27</v>
      </c>
      <c r="B31" s="3"/>
      <c r="C31" s="3"/>
      <c r="D31" s="3"/>
      <c r="E31" s="3"/>
      <c r="F31" s="3"/>
      <c r="G31" s="3"/>
      <c r="H31" s="15"/>
      <c r="I31" s="15">
        <f t="shared" si="0"/>
        <v>0</v>
      </c>
      <c r="J31" s="15"/>
      <c r="K31" s="15"/>
      <c r="L31" s="15">
        <f t="shared" si="1"/>
        <v>0</v>
      </c>
    </row>
    <row r="32" spans="1:12" ht="12.75" customHeight="1" x14ac:dyDescent="0.2">
      <c r="A32" s="13">
        <f t="shared" si="2"/>
        <v>28</v>
      </c>
      <c r="B32" s="3"/>
      <c r="C32" s="3"/>
      <c r="D32" s="3"/>
      <c r="E32" s="3"/>
      <c r="F32" s="3"/>
      <c r="G32" s="3"/>
      <c r="H32" s="15"/>
      <c r="I32" s="15">
        <f t="shared" si="0"/>
        <v>0</v>
      </c>
      <c r="J32" s="15"/>
      <c r="K32" s="15"/>
      <c r="L32" s="15">
        <f t="shared" si="1"/>
        <v>0</v>
      </c>
    </row>
    <row r="33" spans="1:12" ht="12.75" customHeight="1" x14ac:dyDescent="0.2">
      <c r="A33" s="13">
        <f t="shared" si="2"/>
        <v>29</v>
      </c>
      <c r="B33" s="3"/>
      <c r="C33" s="3"/>
      <c r="D33" s="3"/>
      <c r="E33" s="3"/>
      <c r="F33" s="3"/>
      <c r="G33" s="3"/>
      <c r="H33" s="15"/>
      <c r="I33" s="15">
        <f t="shared" si="0"/>
        <v>0</v>
      </c>
      <c r="J33" s="15"/>
      <c r="K33" s="15"/>
      <c r="L33" s="15">
        <f t="shared" si="1"/>
        <v>0</v>
      </c>
    </row>
    <row r="34" spans="1:12" ht="12.75" customHeight="1" x14ac:dyDescent="0.2">
      <c r="A34" s="13">
        <f t="shared" si="2"/>
        <v>30</v>
      </c>
      <c r="B34" s="3"/>
      <c r="C34" s="3"/>
      <c r="D34" s="3"/>
      <c r="E34" s="3"/>
      <c r="F34" s="3"/>
      <c r="G34" s="3"/>
      <c r="H34" s="15"/>
      <c r="I34" s="15">
        <f t="shared" si="0"/>
        <v>0</v>
      </c>
      <c r="J34" s="15"/>
      <c r="K34" s="15"/>
      <c r="L34" s="15">
        <f t="shared" si="1"/>
        <v>0</v>
      </c>
    </row>
    <row r="35" spans="1:12" ht="12.75" customHeight="1" x14ac:dyDescent="0.2">
      <c r="A35" s="13">
        <f t="shared" si="2"/>
        <v>31</v>
      </c>
      <c r="B35" s="10"/>
      <c r="C35" s="10"/>
      <c r="D35" s="10"/>
      <c r="E35" s="10"/>
      <c r="F35" s="10"/>
      <c r="G35" s="10"/>
      <c r="H35" s="15"/>
      <c r="I35" s="15">
        <f t="shared" si="0"/>
        <v>0</v>
      </c>
      <c r="J35" s="15"/>
      <c r="K35" s="15"/>
      <c r="L35" s="15">
        <f t="shared" si="1"/>
        <v>0</v>
      </c>
    </row>
    <row r="36" spans="1:12" ht="12.75" customHeight="1" x14ac:dyDescent="0.2">
      <c r="A36" s="13">
        <f t="shared" si="2"/>
        <v>32</v>
      </c>
      <c r="B36" s="10"/>
      <c r="C36" s="10"/>
      <c r="D36" s="10"/>
      <c r="E36" s="10"/>
      <c r="F36" s="10"/>
      <c r="G36" s="10"/>
      <c r="H36" s="15"/>
      <c r="I36" s="15">
        <f t="shared" si="0"/>
        <v>0</v>
      </c>
      <c r="J36" s="15"/>
      <c r="K36" s="15"/>
      <c r="L36" s="15">
        <f t="shared" si="1"/>
        <v>0</v>
      </c>
    </row>
    <row r="37" spans="1:12" ht="12.75" customHeight="1" x14ac:dyDescent="0.2">
      <c r="A37" s="13">
        <f t="shared" si="2"/>
        <v>33</v>
      </c>
      <c r="B37" s="10"/>
      <c r="C37" s="10"/>
      <c r="D37" s="10"/>
      <c r="E37" s="10"/>
      <c r="F37" s="10"/>
      <c r="G37" s="10"/>
      <c r="H37" s="15"/>
      <c r="I37" s="15">
        <f t="shared" ref="I37:I54" si="3">IF(ISBLANK($H$1),0,H37*$H$1)</f>
        <v>0</v>
      </c>
      <c r="J37" s="15"/>
      <c r="K37" s="15"/>
      <c r="L37" s="15">
        <f t="shared" si="1"/>
        <v>0</v>
      </c>
    </row>
    <row r="38" spans="1:12" ht="12.75" customHeight="1" x14ac:dyDescent="0.2">
      <c r="A38" s="13">
        <f t="shared" si="2"/>
        <v>34</v>
      </c>
      <c r="B38" s="10"/>
      <c r="C38" s="10"/>
      <c r="D38" s="10"/>
      <c r="E38" s="10"/>
      <c r="F38" s="10"/>
      <c r="G38" s="10"/>
      <c r="H38" s="15"/>
      <c r="I38" s="15">
        <f t="shared" si="3"/>
        <v>0</v>
      </c>
      <c r="J38" s="15"/>
      <c r="K38" s="15"/>
      <c r="L38" s="15">
        <f t="shared" si="1"/>
        <v>0</v>
      </c>
    </row>
    <row r="39" spans="1:12" ht="12.75" customHeight="1" x14ac:dyDescent="0.2">
      <c r="A39" s="13">
        <f t="shared" si="2"/>
        <v>35</v>
      </c>
      <c r="B39" s="10"/>
      <c r="C39" s="10"/>
      <c r="D39" s="10"/>
      <c r="E39" s="10"/>
      <c r="F39" s="10"/>
      <c r="G39" s="10"/>
      <c r="H39" s="15"/>
      <c r="I39" s="15">
        <f t="shared" si="3"/>
        <v>0</v>
      </c>
      <c r="J39" s="15"/>
      <c r="K39" s="15"/>
      <c r="L39" s="15">
        <f t="shared" si="1"/>
        <v>0</v>
      </c>
    </row>
    <row r="40" spans="1:12" ht="12.75" customHeight="1" x14ac:dyDescent="0.2">
      <c r="A40" s="13">
        <f t="shared" si="2"/>
        <v>36</v>
      </c>
      <c r="B40" s="10"/>
      <c r="C40" s="10"/>
      <c r="D40" s="10"/>
      <c r="E40" s="10"/>
      <c r="F40" s="10"/>
      <c r="G40" s="10"/>
      <c r="H40" s="15"/>
      <c r="I40" s="15">
        <f t="shared" si="3"/>
        <v>0</v>
      </c>
      <c r="J40" s="15"/>
      <c r="K40" s="15"/>
      <c r="L40" s="15">
        <f t="shared" si="1"/>
        <v>0</v>
      </c>
    </row>
    <row r="41" spans="1:12" ht="12.75" customHeight="1" x14ac:dyDescent="0.2">
      <c r="A41" s="13">
        <f t="shared" si="2"/>
        <v>37</v>
      </c>
      <c r="B41" s="10"/>
      <c r="C41" s="10"/>
      <c r="D41" s="10"/>
      <c r="E41" s="10"/>
      <c r="F41" s="10"/>
      <c r="G41" s="10"/>
      <c r="H41" s="15"/>
      <c r="I41" s="15">
        <f t="shared" si="3"/>
        <v>0</v>
      </c>
      <c r="J41" s="15"/>
      <c r="K41" s="15"/>
      <c r="L41" s="15">
        <f t="shared" si="1"/>
        <v>0</v>
      </c>
    </row>
    <row r="42" spans="1:12" ht="12.75" customHeight="1" x14ac:dyDescent="0.2">
      <c r="A42" s="13">
        <f t="shared" si="2"/>
        <v>38</v>
      </c>
      <c r="B42" s="10"/>
      <c r="C42" s="10"/>
      <c r="D42" s="10"/>
      <c r="E42" s="10"/>
      <c r="F42" s="10"/>
      <c r="G42" s="10"/>
      <c r="H42" s="15"/>
      <c r="I42" s="15">
        <f t="shared" si="3"/>
        <v>0</v>
      </c>
      <c r="J42" s="15"/>
      <c r="K42" s="15"/>
      <c r="L42" s="15">
        <f t="shared" si="1"/>
        <v>0</v>
      </c>
    </row>
    <row r="43" spans="1:12" ht="12.75" customHeight="1" x14ac:dyDescent="0.2">
      <c r="A43" s="13">
        <f t="shared" si="2"/>
        <v>39</v>
      </c>
      <c r="B43" s="10"/>
      <c r="C43" s="10"/>
      <c r="D43" s="10"/>
      <c r="E43" s="10"/>
      <c r="F43" s="10"/>
      <c r="G43" s="10"/>
      <c r="H43" s="15"/>
      <c r="I43" s="15">
        <f t="shared" si="3"/>
        <v>0</v>
      </c>
      <c r="J43" s="15"/>
      <c r="K43" s="15"/>
      <c r="L43" s="15">
        <f t="shared" si="1"/>
        <v>0</v>
      </c>
    </row>
    <row r="44" spans="1:12" ht="12.75" customHeight="1" x14ac:dyDescent="0.2">
      <c r="A44" s="13">
        <f t="shared" si="2"/>
        <v>40</v>
      </c>
      <c r="B44" s="10"/>
      <c r="C44" s="10"/>
      <c r="D44" s="10"/>
      <c r="E44" s="10"/>
      <c r="F44" s="10"/>
      <c r="G44" s="10"/>
      <c r="H44" s="15"/>
      <c r="I44" s="15">
        <f t="shared" si="3"/>
        <v>0</v>
      </c>
      <c r="J44" s="15"/>
      <c r="K44" s="15"/>
      <c r="L44" s="15">
        <f t="shared" si="1"/>
        <v>0</v>
      </c>
    </row>
    <row r="45" spans="1:12" ht="12.75" customHeight="1" x14ac:dyDescent="0.2">
      <c r="A45" s="13">
        <f t="shared" si="2"/>
        <v>41</v>
      </c>
      <c r="B45" s="10"/>
      <c r="C45" s="10"/>
      <c r="D45" s="10"/>
      <c r="E45" s="10"/>
      <c r="F45" s="10"/>
      <c r="G45" s="10"/>
      <c r="H45" s="15"/>
      <c r="I45" s="15">
        <f t="shared" si="3"/>
        <v>0</v>
      </c>
      <c r="J45" s="15"/>
      <c r="K45" s="15"/>
      <c r="L45" s="15">
        <f t="shared" si="1"/>
        <v>0</v>
      </c>
    </row>
    <row r="46" spans="1:12" ht="12.75" customHeight="1" x14ac:dyDescent="0.2">
      <c r="A46" s="13">
        <f t="shared" si="2"/>
        <v>42</v>
      </c>
      <c r="B46" s="10"/>
      <c r="C46" s="10"/>
      <c r="D46" s="10"/>
      <c r="E46" s="10"/>
      <c r="F46" s="10"/>
      <c r="G46" s="10"/>
      <c r="H46" s="15"/>
      <c r="I46" s="15">
        <f t="shared" si="3"/>
        <v>0</v>
      </c>
      <c r="J46" s="15"/>
      <c r="K46" s="15"/>
      <c r="L46" s="15">
        <f t="shared" si="1"/>
        <v>0</v>
      </c>
    </row>
    <row r="47" spans="1:12" ht="12.75" customHeight="1" x14ac:dyDescent="0.2">
      <c r="A47" s="13">
        <f t="shared" si="2"/>
        <v>43</v>
      </c>
      <c r="B47" s="10"/>
      <c r="C47" s="10"/>
      <c r="D47" s="10"/>
      <c r="E47" s="10"/>
      <c r="F47" s="10"/>
      <c r="G47" s="10"/>
      <c r="H47" s="15"/>
      <c r="I47" s="15">
        <f t="shared" si="3"/>
        <v>0</v>
      </c>
      <c r="J47" s="15"/>
      <c r="K47" s="15"/>
      <c r="L47" s="15">
        <f t="shared" si="1"/>
        <v>0</v>
      </c>
    </row>
    <row r="48" spans="1:12" ht="12.75" customHeight="1" x14ac:dyDescent="0.2">
      <c r="A48" s="13">
        <f t="shared" si="2"/>
        <v>44</v>
      </c>
      <c r="B48" s="10"/>
      <c r="C48" s="10"/>
      <c r="D48" s="10"/>
      <c r="E48" s="10"/>
      <c r="F48" s="10"/>
      <c r="G48" s="10"/>
      <c r="H48" s="15"/>
      <c r="I48" s="15">
        <f t="shared" si="3"/>
        <v>0</v>
      </c>
      <c r="J48" s="15"/>
      <c r="K48" s="15"/>
      <c r="L48" s="15">
        <f t="shared" si="1"/>
        <v>0</v>
      </c>
    </row>
    <row r="49" spans="1:12" ht="12.75" customHeight="1" x14ac:dyDescent="0.2">
      <c r="A49" s="13">
        <f t="shared" si="2"/>
        <v>45</v>
      </c>
      <c r="B49" s="10"/>
      <c r="C49" s="10"/>
      <c r="D49" s="10"/>
      <c r="E49" s="10"/>
      <c r="F49" s="10"/>
      <c r="G49" s="10"/>
      <c r="H49" s="15"/>
      <c r="I49" s="15">
        <f t="shared" si="3"/>
        <v>0</v>
      </c>
      <c r="J49" s="15"/>
      <c r="K49" s="15"/>
      <c r="L49" s="15">
        <f t="shared" si="1"/>
        <v>0</v>
      </c>
    </row>
    <row r="50" spans="1:12" ht="12.75" customHeight="1" x14ac:dyDescent="0.2">
      <c r="A50" s="13">
        <f t="shared" si="2"/>
        <v>46</v>
      </c>
      <c r="B50" s="10"/>
      <c r="C50" s="10"/>
      <c r="D50" s="10"/>
      <c r="E50" s="10"/>
      <c r="F50" s="10"/>
      <c r="G50" s="10"/>
      <c r="H50" s="15"/>
      <c r="I50" s="15">
        <f t="shared" si="3"/>
        <v>0</v>
      </c>
      <c r="J50" s="15"/>
      <c r="K50" s="15"/>
      <c r="L50" s="15">
        <f t="shared" si="1"/>
        <v>0</v>
      </c>
    </row>
    <row r="51" spans="1:12" ht="12.75" customHeight="1" x14ac:dyDescent="0.2">
      <c r="A51" s="13">
        <f t="shared" si="2"/>
        <v>47</v>
      </c>
      <c r="B51" s="10"/>
      <c r="C51" s="10"/>
      <c r="D51" s="10"/>
      <c r="E51" s="10"/>
      <c r="F51" s="10"/>
      <c r="G51" s="10"/>
      <c r="H51" s="15"/>
      <c r="I51" s="15">
        <f t="shared" si="3"/>
        <v>0</v>
      </c>
      <c r="J51" s="15"/>
      <c r="K51" s="15"/>
      <c r="L51" s="15">
        <f t="shared" si="1"/>
        <v>0</v>
      </c>
    </row>
    <row r="52" spans="1:12" ht="12.75" customHeight="1" x14ac:dyDescent="0.2">
      <c r="A52" s="13">
        <f t="shared" si="2"/>
        <v>48</v>
      </c>
      <c r="B52" s="10"/>
      <c r="C52" s="10"/>
      <c r="D52" s="10"/>
      <c r="E52" s="10"/>
      <c r="F52" s="10"/>
      <c r="G52" s="10"/>
      <c r="H52" s="15"/>
      <c r="I52" s="15">
        <f t="shared" si="3"/>
        <v>0</v>
      </c>
      <c r="J52" s="15"/>
      <c r="K52" s="15"/>
      <c r="L52" s="15">
        <f t="shared" si="1"/>
        <v>0</v>
      </c>
    </row>
    <row r="53" spans="1:12" ht="12.75" customHeight="1" x14ac:dyDescent="0.2">
      <c r="A53" s="13">
        <f t="shared" si="2"/>
        <v>49</v>
      </c>
      <c r="B53" s="10"/>
      <c r="C53" s="10"/>
      <c r="D53" s="10"/>
      <c r="E53" s="10"/>
      <c r="F53" s="10"/>
      <c r="G53" s="10"/>
      <c r="H53" s="15"/>
      <c r="I53" s="15">
        <f t="shared" si="3"/>
        <v>0</v>
      </c>
      <c r="J53" s="15"/>
      <c r="K53" s="15"/>
      <c r="L53" s="15">
        <f t="shared" si="1"/>
        <v>0</v>
      </c>
    </row>
    <row r="54" spans="1:12" ht="12.75" customHeight="1" x14ac:dyDescent="0.2">
      <c r="A54" s="13">
        <f t="shared" si="2"/>
        <v>50</v>
      </c>
      <c r="B54" s="10"/>
      <c r="C54" s="10"/>
      <c r="D54" s="10"/>
      <c r="E54" s="10"/>
      <c r="F54" s="10"/>
      <c r="G54" s="10"/>
      <c r="H54" s="15"/>
      <c r="I54" s="15">
        <f t="shared" si="3"/>
        <v>0</v>
      </c>
      <c r="J54" s="15"/>
      <c r="K54" s="15"/>
      <c r="L54" s="15">
        <f t="shared" si="1"/>
        <v>0</v>
      </c>
    </row>
    <row r="55" spans="1:12" ht="12.75" customHeight="1" x14ac:dyDescent="0.2"/>
    <row r="56" spans="1:12" ht="12.75" customHeight="1" x14ac:dyDescent="0.2"/>
    <row r="57" spans="1:12" ht="12.75" customHeight="1" x14ac:dyDescent="0.2"/>
    <row r="58" spans="1:12" ht="12.75" customHeight="1" x14ac:dyDescent="0.2"/>
    <row r="59" spans="1:12" ht="12.75" customHeight="1" x14ac:dyDescent="0.2"/>
    <row r="60" spans="1:12" ht="12.75" customHeight="1" x14ac:dyDescent="0.2"/>
    <row r="61" spans="1:12" ht="12.75" customHeight="1" x14ac:dyDescent="0.2"/>
    <row r="62" spans="1:12" ht="12.75" customHeight="1" x14ac:dyDescent="0.2"/>
    <row r="63" spans="1:12" ht="12.75" customHeight="1" x14ac:dyDescent="0.2"/>
    <row r="64" spans="1:12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mergeCells count="9">
    <mergeCell ref="G3:G4"/>
    <mergeCell ref="H3:L3"/>
    <mergeCell ref="A1:E1"/>
    <mergeCell ref="A3:A4"/>
    <mergeCell ref="B3:B4"/>
    <mergeCell ref="C3:C4"/>
    <mergeCell ref="D3:D4"/>
    <mergeCell ref="E3:E4"/>
    <mergeCell ref="F3:F4"/>
  </mergeCells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 summaryRight="0"/>
  </sheetPr>
  <dimension ref="A1:M1000"/>
  <sheetViews>
    <sheetView workbookViewId="0">
      <selection sqref="A1:M1"/>
    </sheetView>
  </sheetViews>
  <sheetFormatPr defaultColWidth="12.5703125" defaultRowHeight="15" customHeight="1" x14ac:dyDescent="0.2"/>
  <cols>
    <col min="1" max="1" width="7" customWidth="1"/>
    <col min="2" max="3" width="18" customWidth="1"/>
    <col min="4" max="4" width="4.28515625" customWidth="1"/>
    <col min="5" max="5" width="22.42578125" customWidth="1"/>
    <col min="6" max="7" width="18" customWidth="1"/>
    <col min="8" max="8" width="37.28515625" customWidth="1"/>
    <col min="9" max="13" width="9" customWidth="1"/>
  </cols>
  <sheetData>
    <row r="1" spans="1:13" ht="12.75" customHeight="1" x14ac:dyDescent="0.2">
      <c r="A1" s="102" t="str">
        <f>HYPERLINK("https://www.shd.org.rs/takmicenja/srednje-skole/propozicije-i-formulari/","На основу Пропозиција такмичења Српског хемијског друштва објављених на сајту СХД у следећи ранг такмичења пласирали су се следећи такмичари у наведеним категоријама")</f>
        <v>На основу Пропозиција такмичења Српског хемијског друштва објављених на сајту СХД у следећи ранг такмичења пласирали су се следећи такмичари у наведеним категоријама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</row>
    <row r="2" spans="1:13" ht="12.75" customHeight="1" x14ac:dyDescent="0.2"/>
    <row r="3" spans="1:13" ht="12.75" customHeight="1" x14ac:dyDescent="0.2">
      <c r="A3" s="33" t="s">
        <v>30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</row>
    <row r="4" spans="1:13" ht="12.75" customHeight="1" x14ac:dyDescent="0.2">
      <c r="A4" s="90" t="s">
        <v>76</v>
      </c>
      <c r="B4" s="90" t="s">
        <v>33</v>
      </c>
      <c r="C4" s="90" t="s">
        <v>34</v>
      </c>
      <c r="D4" s="90" t="s">
        <v>35</v>
      </c>
      <c r="E4" s="90" t="s">
        <v>36</v>
      </c>
      <c r="F4" s="90" t="s">
        <v>10</v>
      </c>
      <c r="G4" s="90" t="s">
        <v>37</v>
      </c>
      <c r="H4" s="90" t="s">
        <v>38</v>
      </c>
      <c r="I4" s="92" t="s">
        <v>39</v>
      </c>
      <c r="J4" s="93"/>
      <c r="K4" s="93"/>
      <c r="L4" s="93"/>
      <c r="M4" s="94"/>
    </row>
    <row r="5" spans="1:13" ht="38.25" customHeight="1" x14ac:dyDescent="0.2">
      <c r="A5" s="91"/>
      <c r="B5" s="91"/>
      <c r="C5" s="91"/>
      <c r="D5" s="91"/>
      <c r="E5" s="91"/>
      <c r="F5" s="91"/>
      <c r="G5" s="91"/>
      <c r="H5" s="91"/>
      <c r="I5" s="12" t="s">
        <v>40</v>
      </c>
      <c r="J5" s="12" t="s">
        <v>41</v>
      </c>
      <c r="K5" s="12" t="s">
        <v>42</v>
      </c>
      <c r="L5" s="12" t="s">
        <v>43</v>
      </c>
      <c r="M5" s="12" t="s">
        <v>44</v>
      </c>
    </row>
    <row r="6" spans="1:13" ht="12.75" customHeight="1" x14ac:dyDescent="0.2">
      <c r="A6" s="35"/>
      <c r="B6" s="36"/>
      <c r="C6" s="36"/>
      <c r="D6" s="36"/>
      <c r="E6" s="36"/>
      <c r="F6" s="36"/>
      <c r="G6" s="36"/>
      <c r="H6" s="36"/>
      <c r="I6" s="37"/>
      <c r="J6" s="37"/>
      <c r="K6" s="37"/>
      <c r="L6" s="37"/>
      <c r="M6" s="37"/>
    </row>
    <row r="7" spans="1:13" ht="12.75" customHeight="1" x14ac:dyDescent="0.2">
      <c r="A7" s="35"/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</row>
    <row r="8" spans="1:13" ht="12.75" customHeight="1" x14ac:dyDescent="0.2">
      <c r="A8" s="35"/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</row>
    <row r="9" spans="1:13" ht="12.75" customHeight="1" x14ac:dyDescent="0.2">
      <c r="A9" s="35"/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</row>
    <row r="10" spans="1:13" ht="12.75" customHeight="1" x14ac:dyDescent="0.2"/>
    <row r="11" spans="1:13" ht="12.75" customHeight="1" x14ac:dyDescent="0.2"/>
    <row r="12" spans="1:13" ht="12.75" customHeight="1" x14ac:dyDescent="0.2"/>
    <row r="13" spans="1:13" ht="12.75" customHeight="1" x14ac:dyDescent="0.2"/>
    <row r="14" spans="1:13" ht="12.75" customHeight="1" x14ac:dyDescent="0.2"/>
    <row r="15" spans="1:13" ht="12.75" customHeight="1" x14ac:dyDescent="0.2"/>
    <row r="16" spans="1:13" ht="12.75" customHeight="1" x14ac:dyDescent="0.2"/>
    <row r="17" spans="1:13" ht="12.75" customHeight="1" x14ac:dyDescent="0.2">
      <c r="A17" s="33" t="s">
        <v>75</v>
      </c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</row>
    <row r="18" spans="1:13" ht="12.75" customHeight="1" x14ac:dyDescent="0.2">
      <c r="A18" s="90" t="s">
        <v>76</v>
      </c>
      <c r="B18" s="90" t="s">
        <v>33</v>
      </c>
      <c r="C18" s="90" t="s">
        <v>34</v>
      </c>
      <c r="D18" s="90" t="s">
        <v>35</v>
      </c>
      <c r="E18" s="90" t="s">
        <v>36</v>
      </c>
      <c r="F18" s="90" t="s">
        <v>10</v>
      </c>
      <c r="G18" s="90" t="s">
        <v>37</v>
      </c>
      <c r="H18" s="90" t="s">
        <v>38</v>
      </c>
      <c r="I18" s="92" t="s">
        <v>39</v>
      </c>
      <c r="J18" s="93"/>
      <c r="K18" s="93"/>
      <c r="L18" s="93"/>
      <c r="M18" s="94"/>
    </row>
    <row r="19" spans="1:13" ht="38.25" customHeight="1" x14ac:dyDescent="0.2">
      <c r="A19" s="91"/>
      <c r="B19" s="91"/>
      <c r="C19" s="91"/>
      <c r="D19" s="91"/>
      <c r="E19" s="91"/>
      <c r="F19" s="91"/>
      <c r="G19" s="91"/>
      <c r="H19" s="91"/>
      <c r="I19" s="12" t="s">
        <v>40</v>
      </c>
      <c r="J19" s="12" t="s">
        <v>41</v>
      </c>
      <c r="K19" s="12" t="s">
        <v>42</v>
      </c>
      <c r="L19" s="12" t="s">
        <v>43</v>
      </c>
      <c r="M19" s="12" t="s">
        <v>44</v>
      </c>
    </row>
    <row r="20" spans="1:13" ht="12.75" customHeight="1" x14ac:dyDescent="0.2">
      <c r="A20" s="35"/>
      <c r="B20" s="36"/>
      <c r="C20" s="36"/>
      <c r="D20" s="36"/>
      <c r="E20" s="36"/>
      <c r="F20" s="36"/>
      <c r="G20" s="36"/>
      <c r="H20" s="36"/>
      <c r="I20" s="37"/>
      <c r="J20" s="37"/>
      <c r="K20" s="37"/>
      <c r="L20" s="37"/>
      <c r="M20" s="37"/>
    </row>
    <row r="21" spans="1:13" ht="12.75" customHeight="1" x14ac:dyDescent="0.2">
      <c r="A21" s="35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</row>
    <row r="22" spans="1:13" ht="12.75" customHeight="1" x14ac:dyDescent="0.2">
      <c r="A22" s="35"/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</row>
    <row r="23" spans="1:13" ht="12.75" customHeight="1" x14ac:dyDescent="0.2">
      <c r="A23" s="35"/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</row>
    <row r="24" spans="1:13" ht="12.75" customHeight="1" x14ac:dyDescent="0.2"/>
    <row r="25" spans="1:13" ht="12.75" customHeight="1" x14ac:dyDescent="0.2"/>
    <row r="26" spans="1:13" ht="12.75" customHeight="1" x14ac:dyDescent="0.2"/>
    <row r="27" spans="1:13" ht="12.75" customHeight="1" x14ac:dyDescent="0.2"/>
    <row r="28" spans="1:13" ht="12.75" customHeight="1" x14ac:dyDescent="0.2"/>
    <row r="29" spans="1:13" ht="12.75" customHeight="1" x14ac:dyDescent="0.2"/>
    <row r="30" spans="1:13" ht="12.75" customHeight="1" x14ac:dyDescent="0.2"/>
    <row r="31" spans="1:13" ht="12.75" customHeight="1" x14ac:dyDescent="0.2">
      <c r="A31" s="33" t="s">
        <v>87</v>
      </c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</row>
    <row r="32" spans="1:13" ht="12.75" customHeight="1" x14ac:dyDescent="0.2">
      <c r="A32" s="90" t="s">
        <v>76</v>
      </c>
      <c r="B32" s="90" t="s">
        <v>33</v>
      </c>
      <c r="C32" s="90" t="s">
        <v>34</v>
      </c>
      <c r="D32" s="90" t="s">
        <v>35</v>
      </c>
      <c r="E32" s="90" t="s">
        <v>36</v>
      </c>
      <c r="F32" s="90" t="s">
        <v>10</v>
      </c>
      <c r="G32" s="90" t="s">
        <v>37</v>
      </c>
      <c r="H32" s="90" t="s">
        <v>38</v>
      </c>
      <c r="I32" s="92" t="s">
        <v>39</v>
      </c>
      <c r="J32" s="93"/>
      <c r="K32" s="93"/>
      <c r="L32" s="93"/>
      <c r="M32" s="94"/>
    </row>
    <row r="33" spans="1:13" ht="38.25" customHeight="1" x14ac:dyDescent="0.2">
      <c r="A33" s="91"/>
      <c r="B33" s="91"/>
      <c r="C33" s="91"/>
      <c r="D33" s="91"/>
      <c r="E33" s="91"/>
      <c r="F33" s="91"/>
      <c r="G33" s="91"/>
      <c r="H33" s="91"/>
      <c r="I33" s="12" t="s">
        <v>40</v>
      </c>
      <c r="J33" s="12" t="s">
        <v>41</v>
      </c>
      <c r="K33" s="12" t="s">
        <v>88</v>
      </c>
      <c r="L33" s="12" t="s">
        <v>89</v>
      </c>
      <c r="M33" s="12" t="s">
        <v>44</v>
      </c>
    </row>
    <row r="34" spans="1:13" ht="12.75" customHeight="1" x14ac:dyDescent="0.2">
      <c r="I34" s="34"/>
      <c r="J34" s="34"/>
      <c r="K34" s="34"/>
      <c r="L34" s="34"/>
      <c r="M34" s="34"/>
    </row>
    <row r="35" spans="1:13" ht="12.75" customHeight="1" x14ac:dyDescent="0.2"/>
    <row r="36" spans="1:13" ht="12.75" customHeight="1" x14ac:dyDescent="0.2"/>
    <row r="37" spans="1:13" ht="12.75" customHeight="1" x14ac:dyDescent="0.2"/>
    <row r="38" spans="1:13" ht="12.75" customHeight="1" x14ac:dyDescent="0.2"/>
    <row r="39" spans="1:13" ht="12.75" customHeight="1" x14ac:dyDescent="0.2"/>
    <row r="40" spans="1:13" ht="12.75" customHeight="1" x14ac:dyDescent="0.2"/>
    <row r="41" spans="1:13" ht="12.75" customHeight="1" x14ac:dyDescent="0.2"/>
    <row r="42" spans="1:13" ht="12.75" customHeight="1" x14ac:dyDescent="0.2"/>
    <row r="43" spans="1:13" ht="12.75" customHeight="1" x14ac:dyDescent="0.2"/>
    <row r="44" spans="1:13" ht="12.75" customHeight="1" x14ac:dyDescent="0.2"/>
    <row r="45" spans="1:13" ht="12.75" customHeight="1" x14ac:dyDescent="0.2">
      <c r="A45" s="33" t="s">
        <v>90</v>
      </c>
      <c r="B45" s="34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</row>
    <row r="46" spans="1:13" ht="12.75" customHeight="1" x14ac:dyDescent="0.2">
      <c r="A46" s="90" t="s">
        <v>76</v>
      </c>
      <c r="B46" s="90" t="s">
        <v>33</v>
      </c>
      <c r="C46" s="90" t="s">
        <v>34</v>
      </c>
      <c r="D46" s="90" t="s">
        <v>35</v>
      </c>
      <c r="E46" s="90" t="s">
        <v>36</v>
      </c>
      <c r="F46" s="90" t="s">
        <v>10</v>
      </c>
      <c r="G46" s="90" t="s">
        <v>37</v>
      </c>
      <c r="H46" s="90" t="s">
        <v>38</v>
      </c>
      <c r="I46" s="92" t="s">
        <v>39</v>
      </c>
      <c r="J46" s="93"/>
      <c r="K46" s="93"/>
      <c r="L46" s="93"/>
      <c r="M46" s="94"/>
    </row>
    <row r="47" spans="1:13" ht="38.25" customHeight="1" x14ac:dyDescent="0.2">
      <c r="A47" s="91"/>
      <c r="B47" s="91"/>
      <c r="C47" s="91"/>
      <c r="D47" s="91"/>
      <c r="E47" s="91"/>
      <c r="F47" s="91"/>
      <c r="G47" s="91"/>
      <c r="H47" s="91"/>
      <c r="I47" s="12" t="s">
        <v>40</v>
      </c>
      <c r="J47" s="12" t="s">
        <v>41</v>
      </c>
      <c r="K47" s="12" t="s">
        <v>42</v>
      </c>
      <c r="L47" s="12" t="s">
        <v>43</v>
      </c>
      <c r="M47" s="12" t="s">
        <v>44</v>
      </c>
    </row>
    <row r="48" spans="1:13" ht="12.75" customHeight="1" x14ac:dyDescent="0.2">
      <c r="A48" s="35"/>
      <c r="B48" s="36"/>
      <c r="C48" s="36"/>
      <c r="D48" s="36"/>
      <c r="E48" s="36"/>
      <c r="F48" s="36"/>
      <c r="G48" s="36"/>
      <c r="H48" s="36"/>
      <c r="I48" s="37"/>
      <c r="J48" s="37"/>
      <c r="K48" s="37"/>
      <c r="L48" s="37"/>
      <c r="M48" s="37"/>
    </row>
    <row r="49" spans="1:13" ht="12.75" customHeight="1" x14ac:dyDescent="0.2">
      <c r="A49" s="35"/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</row>
    <row r="50" spans="1:13" ht="12.75" customHeight="1" x14ac:dyDescent="0.2">
      <c r="A50" s="35"/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</row>
    <row r="51" spans="1:13" ht="12.75" customHeight="1" x14ac:dyDescent="0.2">
      <c r="A51" s="35"/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</row>
    <row r="52" spans="1:13" ht="12.75" customHeight="1" x14ac:dyDescent="0.2"/>
    <row r="53" spans="1:13" ht="12.75" customHeight="1" x14ac:dyDescent="0.2"/>
    <row r="54" spans="1:13" ht="12.75" customHeight="1" x14ac:dyDescent="0.2"/>
    <row r="55" spans="1:13" ht="12.75" customHeight="1" x14ac:dyDescent="0.2"/>
    <row r="56" spans="1:13" ht="12.75" customHeight="1" x14ac:dyDescent="0.2"/>
    <row r="57" spans="1:13" ht="12.75" customHeight="1" x14ac:dyDescent="0.2"/>
    <row r="58" spans="1:13" ht="12.75" customHeight="1" x14ac:dyDescent="0.2"/>
    <row r="59" spans="1:13" ht="12.75" customHeight="1" x14ac:dyDescent="0.2">
      <c r="A59" s="33" t="s">
        <v>98</v>
      </c>
      <c r="B59" s="34"/>
      <c r="C59" s="34"/>
      <c r="D59" s="34"/>
      <c r="E59" s="34"/>
      <c r="F59" s="34"/>
      <c r="G59" s="34"/>
      <c r="H59" s="34"/>
      <c r="I59" s="34"/>
      <c r="J59" s="34"/>
      <c r="K59" s="34"/>
      <c r="L59" s="34"/>
      <c r="M59" s="34"/>
    </row>
    <row r="60" spans="1:13" ht="12.75" customHeight="1" x14ac:dyDescent="0.2">
      <c r="A60" s="90" t="s">
        <v>76</v>
      </c>
      <c r="B60" s="90" t="s">
        <v>33</v>
      </c>
      <c r="C60" s="90" t="s">
        <v>34</v>
      </c>
      <c r="D60" s="90" t="s">
        <v>35</v>
      </c>
      <c r="E60" s="90" t="s">
        <v>36</v>
      </c>
      <c r="F60" s="90" t="s">
        <v>10</v>
      </c>
      <c r="G60" s="90" t="s">
        <v>37</v>
      </c>
      <c r="H60" s="90" t="s">
        <v>38</v>
      </c>
      <c r="I60" s="92" t="s">
        <v>39</v>
      </c>
      <c r="J60" s="93"/>
      <c r="K60" s="93"/>
      <c r="L60" s="93"/>
      <c r="M60" s="94"/>
    </row>
    <row r="61" spans="1:13" ht="38.25" customHeight="1" x14ac:dyDescent="0.2">
      <c r="A61" s="91"/>
      <c r="B61" s="91"/>
      <c r="C61" s="91"/>
      <c r="D61" s="91"/>
      <c r="E61" s="91"/>
      <c r="F61" s="91"/>
      <c r="G61" s="91"/>
      <c r="H61" s="91"/>
      <c r="I61" s="12" t="s">
        <v>40</v>
      </c>
      <c r="J61" s="12" t="s">
        <v>41</v>
      </c>
      <c r="K61" s="12" t="s">
        <v>88</v>
      </c>
      <c r="L61" s="12" t="s">
        <v>89</v>
      </c>
      <c r="M61" s="12" t="s">
        <v>44</v>
      </c>
    </row>
    <row r="62" spans="1:13" ht="12.75" customHeight="1" x14ac:dyDescent="0.2">
      <c r="I62" s="38"/>
      <c r="J62" s="38"/>
      <c r="K62" s="38"/>
      <c r="L62" s="38"/>
      <c r="M62" s="38"/>
    </row>
    <row r="63" spans="1:13" ht="12.75" customHeight="1" x14ac:dyDescent="0.2"/>
    <row r="64" spans="1:13" ht="12.75" customHeight="1" x14ac:dyDescent="0.2"/>
    <row r="65" spans="2:12" ht="12.75" customHeight="1" x14ac:dyDescent="0.2"/>
    <row r="66" spans="2:12" ht="12.75" customHeight="1" x14ac:dyDescent="0.2"/>
    <row r="67" spans="2:12" ht="12.75" customHeight="1" x14ac:dyDescent="0.2"/>
    <row r="68" spans="2:12" ht="12.75" customHeight="1" x14ac:dyDescent="0.2"/>
    <row r="69" spans="2:12" ht="12.75" customHeight="1" x14ac:dyDescent="0.2"/>
    <row r="70" spans="2:12" ht="12.75" customHeight="1" x14ac:dyDescent="0.2"/>
    <row r="71" spans="2:12" ht="12.75" customHeight="1" x14ac:dyDescent="0.2"/>
    <row r="72" spans="2:12" ht="12.75" customHeight="1" x14ac:dyDescent="0.2"/>
    <row r="73" spans="2:12" ht="12.75" customHeight="1" x14ac:dyDescent="0.2">
      <c r="B73" s="39" t="s">
        <v>99</v>
      </c>
      <c r="C73" s="40"/>
      <c r="H73" s="41" t="s">
        <v>28</v>
      </c>
    </row>
    <row r="74" spans="2:12" ht="12.75" customHeight="1" x14ac:dyDescent="0.2">
      <c r="C74" s="42"/>
    </row>
    <row r="75" spans="2:12" ht="12.75" customHeight="1" x14ac:dyDescent="0.2">
      <c r="L75" s="43" t="s">
        <v>100</v>
      </c>
    </row>
    <row r="76" spans="2:12" ht="12.75" customHeight="1" x14ac:dyDescent="0.2">
      <c r="B76" s="39" t="s">
        <v>101</v>
      </c>
      <c r="C76" s="40"/>
      <c r="H76" s="40"/>
    </row>
    <row r="77" spans="2:12" ht="12.75" customHeight="1" x14ac:dyDescent="0.2">
      <c r="C77" s="42"/>
      <c r="F77" s="34"/>
      <c r="H77" s="34"/>
    </row>
    <row r="78" spans="2:12" ht="12.75" customHeight="1" x14ac:dyDescent="0.2"/>
    <row r="79" spans="2:12" ht="12.75" customHeight="1" x14ac:dyDescent="0.2">
      <c r="B79" s="43" t="s">
        <v>102</v>
      </c>
      <c r="C79" s="40"/>
      <c r="D79" s="44"/>
    </row>
    <row r="80" spans="2:12" ht="12.75" customHeight="1" x14ac:dyDescent="0.2">
      <c r="C80" s="42"/>
      <c r="D80" s="42"/>
    </row>
    <row r="81" spans="2:4" ht="12.75" customHeight="1" x14ac:dyDescent="0.2"/>
    <row r="82" spans="2:4" ht="12.75" customHeight="1" x14ac:dyDescent="0.2">
      <c r="B82" s="39" t="s">
        <v>103</v>
      </c>
      <c r="C82" s="40"/>
      <c r="D82" s="40"/>
    </row>
    <row r="83" spans="2:4" ht="12.75" customHeight="1" x14ac:dyDescent="0.2">
      <c r="C83" s="42"/>
      <c r="D83" s="42"/>
    </row>
    <row r="84" spans="2:4" ht="12.75" customHeight="1" x14ac:dyDescent="0.2"/>
    <row r="85" spans="2:4" ht="12.75" customHeight="1" x14ac:dyDescent="0.2">
      <c r="B85" s="39" t="s">
        <v>104</v>
      </c>
      <c r="C85" s="40"/>
      <c r="D85" s="40"/>
    </row>
    <row r="86" spans="2:4" ht="12.75" customHeight="1" x14ac:dyDescent="0.2"/>
    <row r="87" spans="2:4" ht="12.75" customHeight="1" x14ac:dyDescent="0.2"/>
    <row r="88" spans="2:4" ht="12.75" customHeight="1" x14ac:dyDescent="0.2"/>
    <row r="89" spans="2:4" ht="12.75" customHeight="1" x14ac:dyDescent="0.2"/>
    <row r="90" spans="2:4" ht="12.75" customHeight="1" x14ac:dyDescent="0.2"/>
    <row r="91" spans="2:4" ht="12.75" customHeight="1" x14ac:dyDescent="0.2"/>
    <row r="92" spans="2:4" ht="12.75" customHeight="1" x14ac:dyDescent="0.2"/>
    <row r="93" spans="2:4" ht="12.75" customHeight="1" x14ac:dyDescent="0.2"/>
    <row r="94" spans="2:4" ht="12.75" customHeight="1" x14ac:dyDescent="0.2"/>
    <row r="95" spans="2:4" ht="12.75" customHeight="1" x14ac:dyDescent="0.2"/>
    <row r="96" spans="2:4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mergeCells count="46">
    <mergeCell ref="H46:H47"/>
    <mergeCell ref="I46:M46"/>
    <mergeCell ref="A46:A47"/>
    <mergeCell ref="B46:B47"/>
    <mergeCell ref="C46:C47"/>
    <mergeCell ref="D46:D47"/>
    <mergeCell ref="E46:E47"/>
    <mergeCell ref="F46:F47"/>
    <mergeCell ref="G46:G47"/>
    <mergeCell ref="G32:G33"/>
    <mergeCell ref="H32:H33"/>
    <mergeCell ref="I32:M32"/>
    <mergeCell ref="A18:A19"/>
    <mergeCell ref="A32:A33"/>
    <mergeCell ref="B32:B33"/>
    <mergeCell ref="C32:C33"/>
    <mergeCell ref="D32:D33"/>
    <mergeCell ref="E32:E33"/>
    <mergeCell ref="F32:F33"/>
    <mergeCell ref="B18:B19"/>
    <mergeCell ref="C18:C19"/>
    <mergeCell ref="D18:D19"/>
    <mergeCell ref="E18:E19"/>
    <mergeCell ref="H18:H19"/>
    <mergeCell ref="F18:F19"/>
    <mergeCell ref="G18:G19"/>
    <mergeCell ref="I18:M18"/>
    <mergeCell ref="G4:G5"/>
    <mergeCell ref="H4:H5"/>
    <mergeCell ref="A1:M1"/>
    <mergeCell ref="A4:A5"/>
    <mergeCell ref="B4:B5"/>
    <mergeCell ref="C4:C5"/>
    <mergeCell ref="D4:D5"/>
    <mergeCell ref="E4:E5"/>
    <mergeCell ref="F4:F5"/>
    <mergeCell ref="I4:M4"/>
    <mergeCell ref="H60:H61"/>
    <mergeCell ref="I60:M60"/>
    <mergeCell ref="A60:A61"/>
    <mergeCell ref="B60:B61"/>
    <mergeCell ref="C60:C61"/>
    <mergeCell ref="D60:D61"/>
    <mergeCell ref="E60:E61"/>
    <mergeCell ref="F60:F61"/>
    <mergeCell ref="G60:G61"/>
  </mergeCells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1FEB12-30A1-42B6-A4E9-1AAC122665C4}">
  <dimension ref="A1:F142"/>
  <sheetViews>
    <sheetView workbookViewId="0">
      <selection activeCell="B3" sqref="B3:E143"/>
    </sheetView>
  </sheetViews>
  <sheetFormatPr defaultRowHeight="12.75" x14ac:dyDescent="0.2"/>
  <cols>
    <col min="1" max="1" width="5.140625" customWidth="1"/>
    <col min="2" max="2" width="12.5703125" customWidth="1"/>
    <col min="3" max="3" width="19.7109375" customWidth="1"/>
    <col min="4" max="4" width="7.85546875" style="45" customWidth="1"/>
    <col min="5" max="5" width="39.5703125" customWidth="1"/>
    <col min="6" max="6" width="30.85546875" customWidth="1"/>
  </cols>
  <sheetData>
    <row r="1" spans="1:6" x14ac:dyDescent="0.2">
      <c r="A1" s="90" t="s">
        <v>32</v>
      </c>
      <c r="B1" s="90" t="s">
        <v>33</v>
      </c>
      <c r="C1" s="90" t="s">
        <v>34</v>
      </c>
      <c r="D1" s="90" t="s">
        <v>35</v>
      </c>
      <c r="E1" s="90" t="s">
        <v>36</v>
      </c>
    </row>
    <row r="2" spans="1:6" x14ac:dyDescent="0.2">
      <c r="A2" s="91"/>
      <c r="B2" s="91"/>
      <c r="C2" s="91"/>
      <c r="D2" s="103"/>
      <c r="E2" s="91"/>
    </row>
    <row r="3" spans="1:6" s="47" customFormat="1" ht="20.25" customHeight="1" x14ac:dyDescent="0.2">
      <c r="A3" s="3">
        <v>1</v>
      </c>
      <c r="B3" s="56"/>
      <c r="C3" s="48"/>
      <c r="D3" s="14"/>
      <c r="E3" s="3"/>
      <c r="F3" s="47" t="str">
        <f>B3 &amp; " " &amp; C3</f>
        <v xml:space="preserve"> </v>
      </c>
    </row>
    <row r="4" spans="1:6" s="47" customFormat="1" ht="20.25" customHeight="1" x14ac:dyDescent="0.2">
      <c r="A4" s="3">
        <f t="shared" ref="A4:A9" si="0">A3+1</f>
        <v>2</v>
      </c>
      <c r="B4" s="3"/>
      <c r="C4" s="3"/>
      <c r="D4" s="14"/>
      <c r="E4" s="48"/>
      <c r="F4" s="47" t="str">
        <f t="shared" ref="F4:F67" si="1">B4 &amp; " " &amp; C4</f>
        <v xml:space="preserve"> </v>
      </c>
    </row>
    <row r="5" spans="1:6" s="47" customFormat="1" ht="20.25" customHeight="1" x14ac:dyDescent="0.2">
      <c r="A5" s="3">
        <f t="shared" si="0"/>
        <v>3</v>
      </c>
      <c r="B5" s="3"/>
      <c r="C5" s="3"/>
      <c r="D5" s="14"/>
      <c r="E5" s="3"/>
      <c r="F5" s="47" t="str">
        <f t="shared" si="1"/>
        <v xml:space="preserve"> </v>
      </c>
    </row>
    <row r="6" spans="1:6" s="47" customFormat="1" ht="20.25" customHeight="1" x14ac:dyDescent="0.2">
      <c r="A6" s="3">
        <f t="shared" si="0"/>
        <v>4</v>
      </c>
      <c r="B6" s="16"/>
      <c r="C6" s="16"/>
      <c r="D6" s="14"/>
      <c r="E6" s="3"/>
      <c r="F6" s="47" t="str">
        <f t="shared" si="1"/>
        <v xml:space="preserve"> </v>
      </c>
    </row>
    <row r="7" spans="1:6" s="47" customFormat="1" ht="20.25" customHeight="1" x14ac:dyDescent="0.2">
      <c r="A7" s="3">
        <f t="shared" si="0"/>
        <v>5</v>
      </c>
      <c r="B7" s="3"/>
      <c r="C7" s="3"/>
      <c r="D7" s="14"/>
      <c r="E7" s="3"/>
      <c r="F7" s="47" t="str">
        <f t="shared" si="1"/>
        <v xml:space="preserve"> </v>
      </c>
    </row>
    <row r="8" spans="1:6" s="47" customFormat="1" ht="20.25" customHeight="1" x14ac:dyDescent="0.2">
      <c r="A8" s="3">
        <f t="shared" si="0"/>
        <v>6</v>
      </c>
      <c r="B8" s="3"/>
      <c r="C8" s="3"/>
      <c r="D8" s="14"/>
      <c r="E8" s="3"/>
      <c r="F8" s="47" t="str">
        <f t="shared" si="1"/>
        <v xml:space="preserve"> </v>
      </c>
    </row>
    <row r="9" spans="1:6" s="47" customFormat="1" ht="20.25" customHeight="1" x14ac:dyDescent="0.2">
      <c r="A9" s="3">
        <f t="shared" si="0"/>
        <v>7</v>
      </c>
      <c r="B9" s="48"/>
      <c r="C9" s="48"/>
      <c r="D9" s="14"/>
      <c r="E9" s="48"/>
      <c r="F9" s="47" t="str">
        <f t="shared" si="1"/>
        <v xml:space="preserve"> </v>
      </c>
    </row>
    <row r="10" spans="1:6" s="47" customFormat="1" ht="20.25" customHeight="1" x14ac:dyDescent="0.2">
      <c r="A10" s="3">
        <f t="shared" ref="A10:A73" si="2">A9+1</f>
        <v>8</v>
      </c>
      <c r="B10" s="3"/>
      <c r="C10" s="3"/>
      <c r="D10" s="14"/>
      <c r="E10" s="3"/>
      <c r="F10" s="47" t="str">
        <f t="shared" si="1"/>
        <v xml:space="preserve"> </v>
      </c>
    </row>
    <row r="11" spans="1:6" s="47" customFormat="1" ht="20.25" customHeight="1" x14ac:dyDescent="0.2">
      <c r="A11" s="3">
        <f>A10+1</f>
        <v>9</v>
      </c>
      <c r="B11" s="48"/>
      <c r="C11" s="48"/>
      <c r="D11" s="14"/>
      <c r="E11" s="48"/>
      <c r="F11" s="47" t="str">
        <f t="shared" si="1"/>
        <v xml:space="preserve"> </v>
      </c>
    </row>
    <row r="12" spans="1:6" s="47" customFormat="1" ht="20.25" customHeight="1" x14ac:dyDescent="0.2">
      <c r="A12" s="3">
        <f t="shared" si="2"/>
        <v>10</v>
      </c>
      <c r="B12" s="3"/>
      <c r="C12" s="3"/>
      <c r="D12" s="14"/>
      <c r="E12" s="49"/>
      <c r="F12" s="47" t="str">
        <f t="shared" si="1"/>
        <v xml:space="preserve"> </v>
      </c>
    </row>
    <row r="13" spans="1:6" s="47" customFormat="1" ht="20.25" customHeight="1" x14ac:dyDescent="0.2">
      <c r="A13" s="3">
        <f>A15+1</f>
        <v>14</v>
      </c>
      <c r="B13" s="48"/>
      <c r="C13" s="48"/>
      <c r="D13" s="14"/>
      <c r="E13" s="3"/>
      <c r="F13" s="47" t="str">
        <f>B13 &amp; " " &amp; C13</f>
        <v xml:space="preserve"> </v>
      </c>
    </row>
    <row r="14" spans="1:6" s="47" customFormat="1" ht="20.25" customHeight="1" x14ac:dyDescent="0.2">
      <c r="A14" s="3">
        <f>A16+1</f>
        <v>12</v>
      </c>
      <c r="B14" s="3"/>
      <c r="C14" s="3"/>
      <c r="D14" s="14"/>
      <c r="E14" s="3"/>
      <c r="F14" s="47" t="str">
        <f t="shared" si="1"/>
        <v xml:space="preserve"> </v>
      </c>
    </row>
    <row r="15" spans="1:6" s="47" customFormat="1" ht="20.25" customHeight="1" x14ac:dyDescent="0.2">
      <c r="A15" s="3">
        <f>A14+1</f>
        <v>13</v>
      </c>
      <c r="B15" s="3"/>
      <c r="C15" s="3"/>
      <c r="D15" s="14"/>
      <c r="E15" s="3"/>
      <c r="F15" s="47" t="str">
        <f>B15 &amp; " " &amp; C15</f>
        <v xml:space="preserve"> </v>
      </c>
    </row>
    <row r="16" spans="1:6" s="47" customFormat="1" ht="20.25" customHeight="1" x14ac:dyDescent="0.2">
      <c r="A16" s="3">
        <f>A12+1</f>
        <v>11</v>
      </c>
      <c r="B16" s="49"/>
      <c r="C16" s="49"/>
      <c r="D16" s="14"/>
      <c r="E16" s="49"/>
      <c r="F16" s="47" t="str">
        <f>B16 &amp; " " &amp; C16</f>
        <v xml:space="preserve"> </v>
      </c>
    </row>
    <row r="17" spans="1:6" s="47" customFormat="1" ht="20.25" customHeight="1" x14ac:dyDescent="0.2">
      <c r="A17" s="3">
        <f>A13+1</f>
        <v>15</v>
      </c>
      <c r="B17" s="3"/>
      <c r="C17" s="3"/>
      <c r="D17" s="14"/>
      <c r="E17" s="48"/>
      <c r="F17" s="47" t="str">
        <f t="shared" si="1"/>
        <v xml:space="preserve"> </v>
      </c>
    </row>
    <row r="18" spans="1:6" s="47" customFormat="1" ht="20.25" customHeight="1" x14ac:dyDescent="0.2">
      <c r="A18" s="3">
        <f t="shared" si="2"/>
        <v>16</v>
      </c>
      <c r="B18" s="3"/>
      <c r="C18" s="3"/>
      <c r="D18" s="14"/>
      <c r="E18" s="3"/>
      <c r="F18" s="47" t="str">
        <f t="shared" si="1"/>
        <v xml:space="preserve"> </v>
      </c>
    </row>
    <row r="19" spans="1:6" s="47" customFormat="1" ht="20.25" customHeight="1" x14ac:dyDescent="0.2">
      <c r="A19" s="3">
        <f t="shared" si="2"/>
        <v>17</v>
      </c>
      <c r="B19" s="3"/>
      <c r="C19" s="3"/>
      <c r="D19" s="14"/>
      <c r="E19" s="3"/>
      <c r="F19" s="47" t="str">
        <f t="shared" si="1"/>
        <v xml:space="preserve"> </v>
      </c>
    </row>
    <row r="20" spans="1:6" s="47" customFormat="1" ht="20.25" customHeight="1" x14ac:dyDescent="0.2">
      <c r="A20" s="3">
        <f t="shared" si="2"/>
        <v>18</v>
      </c>
      <c r="B20" s="3"/>
      <c r="C20" s="3"/>
      <c r="D20" s="14"/>
      <c r="E20" s="3"/>
      <c r="F20" s="47" t="str">
        <f t="shared" si="1"/>
        <v xml:space="preserve"> </v>
      </c>
    </row>
    <row r="21" spans="1:6" s="47" customFormat="1" ht="20.25" customHeight="1" x14ac:dyDescent="0.2">
      <c r="A21" s="3">
        <f t="shared" si="2"/>
        <v>19</v>
      </c>
      <c r="B21" s="49"/>
      <c r="C21" s="49"/>
      <c r="D21" s="14"/>
      <c r="E21" s="49"/>
      <c r="F21" s="47" t="str">
        <f t="shared" si="1"/>
        <v xml:space="preserve"> </v>
      </c>
    </row>
    <row r="22" spans="1:6" s="47" customFormat="1" ht="20.25" customHeight="1" x14ac:dyDescent="0.2">
      <c r="A22" s="3">
        <f t="shared" si="2"/>
        <v>20</v>
      </c>
      <c r="B22" s="3"/>
      <c r="C22" s="3"/>
      <c r="D22" s="14"/>
      <c r="E22" s="3"/>
      <c r="F22" s="47" t="str">
        <f t="shared" si="1"/>
        <v xml:space="preserve"> </v>
      </c>
    </row>
    <row r="23" spans="1:6" s="47" customFormat="1" ht="20.25" customHeight="1" x14ac:dyDescent="0.2">
      <c r="A23" s="3">
        <f t="shared" si="2"/>
        <v>21</v>
      </c>
      <c r="B23" s="3"/>
      <c r="C23" s="3"/>
      <c r="D23" s="14"/>
      <c r="E23" s="3"/>
      <c r="F23" s="47" t="str">
        <f t="shared" si="1"/>
        <v xml:space="preserve"> </v>
      </c>
    </row>
    <row r="24" spans="1:6" s="47" customFormat="1" ht="20.25" customHeight="1" x14ac:dyDescent="0.2">
      <c r="A24" s="3">
        <f t="shared" si="2"/>
        <v>22</v>
      </c>
      <c r="B24" s="48"/>
      <c r="C24" s="48"/>
      <c r="D24" s="14"/>
      <c r="E24" s="49"/>
      <c r="F24" s="47" t="str">
        <f t="shared" si="1"/>
        <v xml:space="preserve"> </v>
      </c>
    </row>
    <row r="25" spans="1:6" s="47" customFormat="1" ht="20.25" customHeight="1" x14ac:dyDescent="0.2">
      <c r="A25" s="3">
        <f t="shared" si="2"/>
        <v>23</v>
      </c>
      <c r="B25" s="3"/>
      <c r="C25" s="3"/>
      <c r="D25" s="14"/>
      <c r="E25" s="49"/>
      <c r="F25" s="47" t="str">
        <f t="shared" si="1"/>
        <v xml:space="preserve"> </v>
      </c>
    </row>
    <row r="26" spans="1:6" s="47" customFormat="1" ht="20.25" customHeight="1" x14ac:dyDescent="0.2">
      <c r="A26" s="3">
        <f t="shared" si="2"/>
        <v>24</v>
      </c>
      <c r="B26" s="48"/>
      <c r="C26" s="48"/>
      <c r="D26" s="14"/>
      <c r="E26" s="48"/>
      <c r="F26" s="47" t="str">
        <f t="shared" si="1"/>
        <v xml:space="preserve"> </v>
      </c>
    </row>
    <row r="27" spans="1:6" s="47" customFormat="1" ht="20.25" customHeight="1" x14ac:dyDescent="0.2">
      <c r="A27" s="3">
        <f t="shared" si="2"/>
        <v>25</v>
      </c>
      <c r="B27" s="3"/>
      <c r="C27" s="3"/>
      <c r="D27" s="14"/>
      <c r="E27" s="3"/>
      <c r="F27" s="47" t="str">
        <f t="shared" si="1"/>
        <v xml:space="preserve"> </v>
      </c>
    </row>
    <row r="28" spans="1:6" s="47" customFormat="1" ht="20.25" customHeight="1" x14ac:dyDescent="0.2">
      <c r="A28" s="3">
        <f t="shared" si="2"/>
        <v>26</v>
      </c>
      <c r="B28" s="49"/>
      <c r="C28" s="49"/>
      <c r="D28" s="14"/>
      <c r="E28" s="49"/>
      <c r="F28" s="47" t="str">
        <f t="shared" si="1"/>
        <v xml:space="preserve"> </v>
      </c>
    </row>
    <row r="29" spans="1:6" s="47" customFormat="1" ht="20.25" customHeight="1" x14ac:dyDescent="0.2">
      <c r="A29" s="3">
        <f t="shared" si="2"/>
        <v>27</v>
      </c>
      <c r="B29" s="3"/>
      <c r="C29" s="3"/>
      <c r="D29" s="14"/>
      <c r="E29" s="3"/>
      <c r="F29" s="47" t="str">
        <f t="shared" si="1"/>
        <v xml:space="preserve"> </v>
      </c>
    </row>
    <row r="30" spans="1:6" s="47" customFormat="1" ht="20.25" customHeight="1" x14ac:dyDescent="0.2">
      <c r="A30" s="3">
        <f t="shared" si="2"/>
        <v>28</v>
      </c>
      <c r="B30" s="48"/>
      <c r="C30" s="48"/>
      <c r="D30" s="14"/>
      <c r="E30" s="49"/>
      <c r="F30" s="47" t="str">
        <f t="shared" si="1"/>
        <v xml:space="preserve"> </v>
      </c>
    </row>
    <row r="31" spans="1:6" s="47" customFormat="1" ht="20.25" customHeight="1" x14ac:dyDescent="0.2">
      <c r="A31" s="3">
        <f t="shared" si="2"/>
        <v>29</v>
      </c>
      <c r="B31" s="48"/>
      <c r="C31" s="48"/>
      <c r="D31" s="14"/>
      <c r="E31" s="48"/>
      <c r="F31" s="47" t="str">
        <f t="shared" si="1"/>
        <v xml:space="preserve"> </v>
      </c>
    </row>
    <row r="32" spans="1:6" s="47" customFormat="1" ht="20.25" customHeight="1" x14ac:dyDescent="0.2">
      <c r="A32" s="3">
        <f t="shared" si="2"/>
        <v>30</v>
      </c>
      <c r="B32" s="48"/>
      <c r="C32" s="48"/>
      <c r="D32" s="14"/>
      <c r="E32" s="49"/>
      <c r="F32" s="47" t="str">
        <f t="shared" si="1"/>
        <v xml:space="preserve"> </v>
      </c>
    </row>
    <row r="33" spans="1:6" s="47" customFormat="1" ht="20.25" customHeight="1" x14ac:dyDescent="0.2">
      <c r="A33" s="3">
        <f t="shared" si="2"/>
        <v>31</v>
      </c>
      <c r="B33" s="3"/>
      <c r="C33" s="3"/>
      <c r="D33" s="14"/>
      <c r="E33" s="3"/>
      <c r="F33" s="47" t="str">
        <f t="shared" si="1"/>
        <v xml:space="preserve"> </v>
      </c>
    </row>
    <row r="34" spans="1:6" s="47" customFormat="1" ht="20.25" customHeight="1" x14ac:dyDescent="0.2">
      <c r="A34" s="3">
        <f t="shared" si="2"/>
        <v>32</v>
      </c>
      <c r="B34" s="3"/>
      <c r="C34" s="3"/>
      <c r="D34" s="14"/>
      <c r="E34" s="3"/>
      <c r="F34" s="47" t="str">
        <f t="shared" si="1"/>
        <v xml:space="preserve"> </v>
      </c>
    </row>
    <row r="35" spans="1:6" s="47" customFormat="1" ht="20.25" customHeight="1" x14ac:dyDescent="0.2">
      <c r="A35" s="3">
        <f t="shared" si="2"/>
        <v>33</v>
      </c>
      <c r="B35" s="48"/>
      <c r="C35" s="48"/>
      <c r="D35" s="14"/>
      <c r="E35" s="49"/>
      <c r="F35" s="47" t="str">
        <f t="shared" si="1"/>
        <v xml:space="preserve"> </v>
      </c>
    </row>
    <row r="36" spans="1:6" s="47" customFormat="1" ht="20.25" customHeight="1" x14ac:dyDescent="0.2">
      <c r="A36" s="3">
        <f t="shared" si="2"/>
        <v>34</v>
      </c>
      <c r="B36" s="3"/>
      <c r="C36" s="3"/>
      <c r="D36" s="14"/>
      <c r="E36" s="3"/>
      <c r="F36" s="47" t="str">
        <f t="shared" si="1"/>
        <v xml:space="preserve"> </v>
      </c>
    </row>
    <row r="37" spans="1:6" s="47" customFormat="1" ht="20.25" customHeight="1" x14ac:dyDescent="0.2">
      <c r="A37" s="3">
        <f t="shared" si="2"/>
        <v>35</v>
      </c>
      <c r="B37" s="3"/>
      <c r="C37" s="3"/>
      <c r="D37" s="14"/>
      <c r="E37" s="3"/>
      <c r="F37" s="47" t="str">
        <f t="shared" si="1"/>
        <v xml:space="preserve"> </v>
      </c>
    </row>
    <row r="38" spans="1:6" s="47" customFormat="1" ht="20.25" customHeight="1" x14ac:dyDescent="0.2">
      <c r="A38" s="3">
        <f t="shared" si="2"/>
        <v>36</v>
      </c>
      <c r="B38" s="3"/>
      <c r="C38" s="3"/>
      <c r="D38" s="14"/>
      <c r="E38" s="3"/>
      <c r="F38" s="47" t="str">
        <f t="shared" si="1"/>
        <v xml:space="preserve"> </v>
      </c>
    </row>
    <row r="39" spans="1:6" s="47" customFormat="1" ht="20.25" customHeight="1" x14ac:dyDescent="0.2">
      <c r="A39" s="3">
        <f t="shared" si="2"/>
        <v>37</v>
      </c>
      <c r="B39" s="3"/>
      <c r="C39" s="3"/>
      <c r="D39" s="14"/>
      <c r="E39" s="48"/>
      <c r="F39" s="47" t="str">
        <f t="shared" si="1"/>
        <v xml:space="preserve"> </v>
      </c>
    </row>
    <row r="40" spans="1:6" s="47" customFormat="1" ht="20.25" customHeight="1" x14ac:dyDescent="0.2">
      <c r="A40" s="3">
        <f t="shared" si="2"/>
        <v>38</v>
      </c>
      <c r="B40" s="49"/>
      <c r="C40" s="49"/>
      <c r="D40" s="14"/>
      <c r="E40" s="49"/>
      <c r="F40" s="47" t="str">
        <f t="shared" si="1"/>
        <v xml:space="preserve"> </v>
      </c>
    </row>
    <row r="41" spans="1:6" s="47" customFormat="1" ht="20.25" customHeight="1" x14ac:dyDescent="0.2">
      <c r="A41" s="3">
        <f t="shared" si="2"/>
        <v>39</v>
      </c>
      <c r="B41" s="3"/>
      <c r="C41" s="3"/>
      <c r="D41" s="14"/>
      <c r="E41" s="3"/>
      <c r="F41" s="47" t="str">
        <f t="shared" si="1"/>
        <v xml:space="preserve"> </v>
      </c>
    </row>
    <row r="42" spans="1:6" s="47" customFormat="1" ht="20.25" customHeight="1" x14ac:dyDescent="0.2">
      <c r="A42" s="3">
        <f t="shared" si="2"/>
        <v>40</v>
      </c>
      <c r="B42" s="48"/>
      <c r="C42" s="48"/>
      <c r="D42" s="14"/>
      <c r="E42" s="49"/>
      <c r="F42" s="47" t="str">
        <f t="shared" si="1"/>
        <v xml:space="preserve"> </v>
      </c>
    </row>
    <row r="43" spans="1:6" s="47" customFormat="1" ht="20.25" customHeight="1" x14ac:dyDescent="0.2">
      <c r="A43" s="3">
        <f t="shared" si="2"/>
        <v>41</v>
      </c>
      <c r="B43" s="49"/>
      <c r="C43" s="49"/>
      <c r="D43" s="14"/>
      <c r="E43" s="49"/>
      <c r="F43" s="47" t="str">
        <f t="shared" si="1"/>
        <v xml:space="preserve"> </v>
      </c>
    </row>
    <row r="44" spans="1:6" s="47" customFormat="1" ht="20.25" customHeight="1" x14ac:dyDescent="0.2">
      <c r="A44" s="3">
        <f t="shared" si="2"/>
        <v>42</v>
      </c>
      <c r="B44" s="3"/>
      <c r="C44" s="3"/>
      <c r="D44" s="14"/>
      <c r="E44" s="3"/>
      <c r="F44" s="47" t="str">
        <f t="shared" si="1"/>
        <v xml:space="preserve"> </v>
      </c>
    </row>
    <row r="45" spans="1:6" s="47" customFormat="1" ht="20.25" customHeight="1" x14ac:dyDescent="0.2">
      <c r="A45" s="3">
        <f t="shared" si="2"/>
        <v>43</v>
      </c>
      <c r="B45" s="3"/>
      <c r="C45" s="3"/>
      <c r="D45" s="14"/>
      <c r="E45" s="3"/>
      <c r="F45" s="47" t="str">
        <f t="shared" si="1"/>
        <v xml:space="preserve"> </v>
      </c>
    </row>
    <row r="46" spans="1:6" s="47" customFormat="1" ht="20.25" customHeight="1" x14ac:dyDescent="0.2">
      <c r="A46" s="3">
        <f t="shared" si="2"/>
        <v>44</v>
      </c>
      <c r="B46" s="49"/>
      <c r="C46" s="49"/>
      <c r="D46" s="14"/>
      <c r="E46" s="48"/>
      <c r="F46" s="47" t="str">
        <f t="shared" si="1"/>
        <v xml:space="preserve"> </v>
      </c>
    </row>
    <row r="47" spans="1:6" s="47" customFormat="1" ht="20.25" customHeight="1" x14ac:dyDescent="0.2">
      <c r="A47" s="3">
        <f t="shared" si="2"/>
        <v>45</v>
      </c>
      <c r="B47" s="48"/>
      <c r="C47" s="48"/>
      <c r="D47" s="14"/>
      <c r="E47" s="3"/>
      <c r="F47" s="47" t="str">
        <f t="shared" si="1"/>
        <v xml:space="preserve"> </v>
      </c>
    </row>
    <row r="48" spans="1:6" s="47" customFormat="1" ht="20.25" customHeight="1" x14ac:dyDescent="0.2">
      <c r="A48" s="3">
        <f t="shared" si="2"/>
        <v>46</v>
      </c>
      <c r="B48" s="48"/>
      <c r="C48" s="48"/>
      <c r="D48" s="14"/>
      <c r="E48" s="48"/>
      <c r="F48" s="47" t="str">
        <f t="shared" si="1"/>
        <v xml:space="preserve"> </v>
      </c>
    </row>
    <row r="49" spans="1:6" s="47" customFormat="1" ht="20.25" customHeight="1" x14ac:dyDescent="0.2">
      <c r="A49" s="3">
        <f t="shared" si="2"/>
        <v>47</v>
      </c>
      <c r="B49" s="48"/>
      <c r="C49" s="48"/>
      <c r="D49" s="14"/>
      <c r="E49" s="49"/>
      <c r="F49" s="47" t="str">
        <f t="shared" si="1"/>
        <v xml:space="preserve"> </v>
      </c>
    </row>
    <row r="50" spans="1:6" s="47" customFormat="1" ht="20.25" customHeight="1" x14ac:dyDescent="0.2">
      <c r="A50" s="3">
        <f t="shared" si="2"/>
        <v>48</v>
      </c>
      <c r="B50" s="3"/>
      <c r="C50" s="3"/>
      <c r="D50" s="14"/>
      <c r="E50" s="3"/>
      <c r="F50" s="47" t="str">
        <f t="shared" si="1"/>
        <v xml:space="preserve"> </v>
      </c>
    </row>
    <row r="51" spans="1:6" s="47" customFormat="1" ht="20.25" customHeight="1" x14ac:dyDescent="0.2">
      <c r="A51" s="3">
        <f t="shared" si="2"/>
        <v>49</v>
      </c>
      <c r="B51" s="3"/>
      <c r="C51" s="3"/>
      <c r="D51" s="14"/>
      <c r="E51" s="3"/>
      <c r="F51" s="47" t="str">
        <f t="shared" si="1"/>
        <v xml:space="preserve"> </v>
      </c>
    </row>
    <row r="52" spans="1:6" s="47" customFormat="1" ht="20.25" customHeight="1" x14ac:dyDescent="0.2">
      <c r="A52" s="3">
        <f>A55+1</f>
        <v>51</v>
      </c>
      <c r="B52" s="3"/>
      <c r="C52" s="3"/>
      <c r="D52" s="14"/>
      <c r="E52" s="3"/>
      <c r="F52" s="47" t="str">
        <f t="shared" si="1"/>
        <v xml:space="preserve"> </v>
      </c>
    </row>
    <row r="53" spans="1:6" s="47" customFormat="1" ht="20.25" customHeight="1" x14ac:dyDescent="0.2">
      <c r="A53" s="3">
        <f>A54+1</f>
        <v>59</v>
      </c>
      <c r="B53" s="48"/>
      <c r="C53" s="48"/>
      <c r="D53" s="14"/>
      <c r="E53" s="48"/>
      <c r="F53" s="47" t="str">
        <f>B53 &amp; " " &amp; C53</f>
        <v xml:space="preserve"> </v>
      </c>
    </row>
    <row r="54" spans="1:6" s="47" customFormat="1" ht="20.25" customHeight="1" x14ac:dyDescent="0.2">
      <c r="A54" s="3">
        <f>A61+1</f>
        <v>58</v>
      </c>
      <c r="B54" s="48"/>
      <c r="C54" s="48"/>
      <c r="D54" s="14"/>
      <c r="E54" s="56"/>
      <c r="F54" s="47" t="str">
        <f>B54 &amp; " " &amp; C54</f>
        <v xml:space="preserve"> </v>
      </c>
    </row>
    <row r="55" spans="1:6" s="47" customFormat="1" ht="20.25" customHeight="1" x14ac:dyDescent="0.2">
      <c r="A55" s="3">
        <f>A51+1</f>
        <v>50</v>
      </c>
      <c r="B55" s="48"/>
      <c r="C55" s="48"/>
      <c r="D55" s="14"/>
      <c r="E55" s="48"/>
      <c r="F55" s="47" t="str">
        <f>B55 &amp; " " &amp; C55</f>
        <v xml:space="preserve"> </v>
      </c>
    </row>
    <row r="56" spans="1:6" s="47" customFormat="1" ht="20.25" customHeight="1" x14ac:dyDescent="0.2">
      <c r="A56" s="3">
        <f>A52+1</f>
        <v>52</v>
      </c>
      <c r="B56" s="3"/>
      <c r="C56" s="3"/>
      <c r="D56" s="14"/>
      <c r="E56" s="48"/>
      <c r="F56" s="47" t="str">
        <f t="shared" si="1"/>
        <v xml:space="preserve"> </v>
      </c>
    </row>
    <row r="57" spans="1:6" s="47" customFormat="1" ht="20.25" customHeight="1" x14ac:dyDescent="0.2">
      <c r="A57" s="3">
        <f t="shared" si="2"/>
        <v>53</v>
      </c>
      <c r="B57" s="3"/>
      <c r="C57" s="3"/>
      <c r="D57" s="14"/>
      <c r="E57" s="3"/>
      <c r="F57" s="47" t="str">
        <f t="shared" si="1"/>
        <v xml:space="preserve"> </v>
      </c>
    </row>
    <row r="58" spans="1:6" s="47" customFormat="1" ht="20.25" customHeight="1" x14ac:dyDescent="0.2">
      <c r="A58" s="3">
        <f t="shared" si="2"/>
        <v>54</v>
      </c>
      <c r="B58" s="3"/>
      <c r="C58" s="3"/>
      <c r="D58" s="14"/>
      <c r="E58" s="48"/>
      <c r="F58" s="47" t="str">
        <f t="shared" si="1"/>
        <v xml:space="preserve"> </v>
      </c>
    </row>
    <row r="59" spans="1:6" s="47" customFormat="1" ht="20.25" customHeight="1" x14ac:dyDescent="0.2">
      <c r="A59" s="3">
        <f t="shared" si="2"/>
        <v>55</v>
      </c>
      <c r="B59" s="49"/>
      <c r="C59" s="49"/>
      <c r="D59" s="14"/>
      <c r="E59" s="48"/>
      <c r="F59" s="47" t="str">
        <f t="shared" si="1"/>
        <v xml:space="preserve"> </v>
      </c>
    </row>
    <row r="60" spans="1:6" s="47" customFormat="1" ht="20.25" customHeight="1" x14ac:dyDescent="0.2">
      <c r="A60" s="3">
        <f t="shared" si="2"/>
        <v>56</v>
      </c>
      <c r="B60" s="3"/>
      <c r="C60" s="3"/>
      <c r="D60" s="14"/>
      <c r="E60" s="3"/>
      <c r="F60" s="47" t="str">
        <f t="shared" si="1"/>
        <v xml:space="preserve"> </v>
      </c>
    </row>
    <row r="61" spans="1:6" s="47" customFormat="1" ht="20.25" customHeight="1" x14ac:dyDescent="0.2">
      <c r="A61" s="3">
        <f t="shared" si="2"/>
        <v>57</v>
      </c>
      <c r="B61" s="3"/>
      <c r="C61" s="3"/>
      <c r="D61" s="14"/>
      <c r="E61" s="3"/>
      <c r="F61" s="47" t="str">
        <f t="shared" si="1"/>
        <v xml:space="preserve"> </v>
      </c>
    </row>
    <row r="62" spans="1:6" s="47" customFormat="1" ht="20.25" customHeight="1" x14ac:dyDescent="0.2">
      <c r="A62" s="3">
        <f>A53+1</f>
        <v>60</v>
      </c>
      <c r="B62" s="3"/>
      <c r="C62" s="3"/>
      <c r="D62" s="14"/>
      <c r="E62" s="3"/>
      <c r="F62" s="47" t="str">
        <f t="shared" si="1"/>
        <v xml:space="preserve"> </v>
      </c>
    </row>
    <row r="63" spans="1:6" s="47" customFormat="1" ht="20.25" customHeight="1" x14ac:dyDescent="0.2">
      <c r="A63" s="3">
        <f t="shared" si="2"/>
        <v>61</v>
      </c>
      <c r="B63" s="49"/>
      <c r="C63" s="49"/>
      <c r="D63" s="14"/>
      <c r="E63" s="49"/>
      <c r="F63" s="47" t="str">
        <f t="shared" si="1"/>
        <v xml:space="preserve"> </v>
      </c>
    </row>
    <row r="64" spans="1:6" s="47" customFormat="1" ht="20.25" customHeight="1" thickBot="1" x14ac:dyDescent="0.25">
      <c r="A64" s="57">
        <f t="shared" si="2"/>
        <v>62</v>
      </c>
      <c r="B64" s="57"/>
      <c r="C64" s="57"/>
      <c r="D64" s="58"/>
      <c r="E64" s="57"/>
      <c r="F64" s="59" t="str">
        <f t="shared" si="1"/>
        <v xml:space="preserve"> </v>
      </c>
    </row>
    <row r="65" spans="1:6" s="47" customFormat="1" ht="20.25" customHeight="1" x14ac:dyDescent="0.2">
      <c r="A65" s="16">
        <f t="shared" si="2"/>
        <v>63</v>
      </c>
      <c r="B65" s="16"/>
      <c r="C65" s="16"/>
      <c r="D65" s="46"/>
      <c r="E65" s="16"/>
      <c r="F65" s="47" t="str">
        <f t="shared" si="1"/>
        <v xml:space="preserve"> </v>
      </c>
    </row>
    <row r="66" spans="1:6" s="47" customFormat="1" ht="20.25" customHeight="1" x14ac:dyDescent="0.2">
      <c r="A66" s="3">
        <f t="shared" si="2"/>
        <v>64</v>
      </c>
      <c r="B66" s="3"/>
      <c r="C66" s="3"/>
      <c r="D66" s="14"/>
      <c r="E66" s="3"/>
      <c r="F66" s="47" t="str">
        <f t="shared" si="1"/>
        <v xml:space="preserve"> </v>
      </c>
    </row>
    <row r="67" spans="1:6" s="47" customFormat="1" ht="20.25" customHeight="1" x14ac:dyDescent="0.2">
      <c r="A67" s="3">
        <f t="shared" si="2"/>
        <v>65</v>
      </c>
      <c r="B67" s="3"/>
      <c r="C67" s="3"/>
      <c r="D67" s="14"/>
      <c r="E67" s="3"/>
      <c r="F67" s="47" t="str">
        <f t="shared" si="1"/>
        <v xml:space="preserve"> </v>
      </c>
    </row>
    <row r="68" spans="1:6" s="47" customFormat="1" ht="20.25" customHeight="1" x14ac:dyDescent="0.2">
      <c r="A68" s="3">
        <f t="shared" si="2"/>
        <v>66</v>
      </c>
      <c r="B68" s="3"/>
      <c r="C68" s="3"/>
      <c r="D68" s="14"/>
      <c r="E68" s="48"/>
      <c r="F68" s="47" t="str">
        <f t="shared" ref="F68:F131" si="3">B68 &amp; " " &amp; C68</f>
        <v xml:space="preserve"> </v>
      </c>
    </row>
    <row r="69" spans="1:6" s="47" customFormat="1" ht="20.25" customHeight="1" x14ac:dyDescent="0.2">
      <c r="A69" s="3">
        <f t="shared" si="2"/>
        <v>67</v>
      </c>
      <c r="B69" s="51"/>
      <c r="C69" s="51"/>
      <c r="D69" s="14"/>
      <c r="E69" s="49"/>
      <c r="F69" s="47" t="str">
        <f t="shared" si="3"/>
        <v xml:space="preserve"> </v>
      </c>
    </row>
    <row r="70" spans="1:6" s="47" customFormat="1" ht="20.25" customHeight="1" x14ac:dyDescent="0.2">
      <c r="A70" s="3">
        <f t="shared" si="2"/>
        <v>68</v>
      </c>
      <c r="B70" s="3"/>
      <c r="C70" s="3"/>
      <c r="D70" s="14"/>
      <c r="E70" s="48"/>
      <c r="F70" s="47" t="str">
        <f t="shared" si="3"/>
        <v xml:space="preserve"> </v>
      </c>
    </row>
    <row r="71" spans="1:6" s="47" customFormat="1" ht="20.25" customHeight="1" x14ac:dyDescent="0.2">
      <c r="A71" s="3">
        <f t="shared" si="2"/>
        <v>69</v>
      </c>
      <c r="B71" s="3"/>
      <c r="C71" s="3"/>
      <c r="D71" s="14"/>
      <c r="E71" s="3"/>
      <c r="F71" s="47" t="str">
        <f t="shared" si="3"/>
        <v xml:space="preserve"> </v>
      </c>
    </row>
    <row r="72" spans="1:6" s="47" customFormat="1" ht="20.25" customHeight="1" x14ac:dyDescent="0.2">
      <c r="A72" s="3">
        <f t="shared" si="2"/>
        <v>70</v>
      </c>
      <c r="B72" s="3"/>
      <c r="C72" s="3"/>
      <c r="D72" s="14"/>
      <c r="E72" s="48"/>
      <c r="F72" s="47" t="str">
        <f t="shared" si="3"/>
        <v xml:space="preserve"> </v>
      </c>
    </row>
    <row r="73" spans="1:6" s="47" customFormat="1" ht="20.25" customHeight="1" x14ac:dyDescent="0.2">
      <c r="A73" s="3">
        <f t="shared" si="2"/>
        <v>71</v>
      </c>
      <c r="B73" s="49"/>
      <c r="C73" s="49"/>
      <c r="D73" s="14"/>
      <c r="E73" s="49"/>
      <c r="F73" s="47" t="str">
        <f t="shared" si="3"/>
        <v xml:space="preserve"> </v>
      </c>
    </row>
    <row r="74" spans="1:6" s="47" customFormat="1" ht="20.25" customHeight="1" x14ac:dyDescent="0.2">
      <c r="A74" s="3">
        <f t="shared" ref="A74:A137" si="4">A73+1</f>
        <v>72</v>
      </c>
      <c r="B74" s="3"/>
      <c r="C74" s="3"/>
      <c r="D74" s="14"/>
      <c r="E74" s="48"/>
      <c r="F74" s="47" t="str">
        <f t="shared" si="3"/>
        <v xml:space="preserve"> </v>
      </c>
    </row>
    <row r="75" spans="1:6" s="47" customFormat="1" ht="20.25" customHeight="1" x14ac:dyDescent="0.2">
      <c r="A75" s="3">
        <f t="shared" si="4"/>
        <v>73</v>
      </c>
      <c r="B75" s="49"/>
      <c r="C75" s="49"/>
      <c r="D75" s="14"/>
      <c r="E75" s="49"/>
      <c r="F75" s="47" t="str">
        <f t="shared" si="3"/>
        <v xml:space="preserve"> </v>
      </c>
    </row>
    <row r="76" spans="1:6" s="47" customFormat="1" ht="20.25" customHeight="1" x14ac:dyDescent="0.2">
      <c r="A76" s="3">
        <f t="shared" si="4"/>
        <v>74</v>
      </c>
      <c r="B76" s="48"/>
      <c r="C76" s="48"/>
      <c r="D76" s="14"/>
      <c r="E76" s="48"/>
      <c r="F76" s="47" t="str">
        <f t="shared" si="3"/>
        <v xml:space="preserve"> </v>
      </c>
    </row>
    <row r="77" spans="1:6" s="47" customFormat="1" ht="20.25" customHeight="1" x14ac:dyDescent="0.2">
      <c r="A77" s="3">
        <f t="shared" si="4"/>
        <v>75</v>
      </c>
      <c r="B77" s="3"/>
      <c r="C77" s="3"/>
      <c r="D77" s="14"/>
      <c r="E77" s="3"/>
      <c r="F77" s="47" t="str">
        <f t="shared" si="3"/>
        <v xml:space="preserve"> </v>
      </c>
    </row>
    <row r="78" spans="1:6" s="47" customFormat="1" ht="20.25" customHeight="1" x14ac:dyDescent="0.2">
      <c r="A78" s="3">
        <f t="shared" si="4"/>
        <v>76</v>
      </c>
      <c r="B78" s="48"/>
      <c r="C78" s="48"/>
      <c r="D78" s="14"/>
      <c r="E78" s="49"/>
      <c r="F78" s="47" t="str">
        <f t="shared" si="3"/>
        <v xml:space="preserve"> </v>
      </c>
    </row>
    <row r="79" spans="1:6" s="47" customFormat="1" ht="20.25" customHeight="1" x14ac:dyDescent="0.2">
      <c r="A79" s="3">
        <f t="shared" si="4"/>
        <v>77</v>
      </c>
      <c r="B79" s="3"/>
      <c r="C79" s="3"/>
      <c r="D79" s="14"/>
      <c r="E79" s="3"/>
      <c r="F79" s="47" t="str">
        <f t="shared" si="3"/>
        <v xml:space="preserve"> </v>
      </c>
    </row>
    <row r="80" spans="1:6" s="47" customFormat="1" ht="20.25" customHeight="1" x14ac:dyDescent="0.2">
      <c r="A80" s="3">
        <f t="shared" si="4"/>
        <v>78</v>
      </c>
      <c r="B80" s="3"/>
      <c r="C80" s="3"/>
      <c r="D80" s="14"/>
      <c r="E80" s="3"/>
      <c r="F80" s="47" t="str">
        <f t="shared" si="3"/>
        <v xml:space="preserve"> </v>
      </c>
    </row>
    <row r="81" spans="1:6" s="47" customFormat="1" ht="20.25" customHeight="1" x14ac:dyDescent="0.2">
      <c r="A81" s="3">
        <f t="shared" si="4"/>
        <v>79</v>
      </c>
      <c r="B81" s="48"/>
      <c r="C81" s="48"/>
      <c r="D81" s="14"/>
      <c r="E81" s="48"/>
      <c r="F81" s="47" t="str">
        <f t="shared" si="3"/>
        <v xml:space="preserve"> </v>
      </c>
    </row>
    <row r="82" spans="1:6" s="47" customFormat="1" ht="20.25" customHeight="1" x14ac:dyDescent="0.2">
      <c r="A82" s="3">
        <f t="shared" si="4"/>
        <v>80</v>
      </c>
      <c r="B82" s="48"/>
      <c r="C82" s="48"/>
      <c r="D82" s="14"/>
      <c r="E82" s="49"/>
      <c r="F82" s="47" t="str">
        <f t="shared" si="3"/>
        <v xml:space="preserve"> </v>
      </c>
    </row>
    <row r="83" spans="1:6" s="47" customFormat="1" ht="20.25" customHeight="1" x14ac:dyDescent="0.2">
      <c r="A83" s="3">
        <f t="shared" si="4"/>
        <v>81</v>
      </c>
      <c r="B83" s="49"/>
      <c r="C83" s="49"/>
      <c r="D83" s="14"/>
      <c r="E83" s="49"/>
      <c r="F83" s="47" t="str">
        <f t="shared" si="3"/>
        <v xml:space="preserve"> </v>
      </c>
    </row>
    <row r="84" spans="1:6" s="47" customFormat="1" ht="20.25" customHeight="1" thickBot="1" x14ac:dyDescent="0.25">
      <c r="A84" s="57">
        <f t="shared" si="4"/>
        <v>82</v>
      </c>
      <c r="B84" s="57"/>
      <c r="C84" s="57"/>
      <c r="D84" s="58"/>
      <c r="E84" s="57"/>
      <c r="F84" s="59" t="str">
        <f t="shared" si="3"/>
        <v xml:space="preserve"> </v>
      </c>
    </row>
    <row r="85" spans="1:6" s="47" customFormat="1" ht="20.25" customHeight="1" x14ac:dyDescent="0.2">
      <c r="A85" s="16">
        <f t="shared" si="4"/>
        <v>83</v>
      </c>
      <c r="B85" s="16"/>
      <c r="C85" s="16"/>
      <c r="D85" s="46"/>
      <c r="E85" s="16"/>
      <c r="F85" s="47" t="str">
        <f t="shared" si="3"/>
        <v xml:space="preserve"> </v>
      </c>
    </row>
    <row r="86" spans="1:6" s="47" customFormat="1" ht="20.25" customHeight="1" x14ac:dyDescent="0.2">
      <c r="A86" s="3">
        <f t="shared" si="4"/>
        <v>84</v>
      </c>
      <c r="B86" s="3"/>
      <c r="C86" s="3"/>
      <c r="D86" s="14"/>
      <c r="E86" s="3"/>
      <c r="F86" s="47" t="str">
        <f t="shared" si="3"/>
        <v xml:space="preserve"> </v>
      </c>
    </row>
    <row r="87" spans="1:6" s="47" customFormat="1" ht="20.25" customHeight="1" x14ac:dyDescent="0.2">
      <c r="A87" s="3">
        <f t="shared" si="4"/>
        <v>85</v>
      </c>
      <c r="B87" s="49"/>
      <c r="C87" s="49"/>
      <c r="D87" s="14"/>
      <c r="E87" s="49"/>
      <c r="F87" s="47" t="str">
        <f t="shared" si="3"/>
        <v xml:space="preserve"> </v>
      </c>
    </row>
    <row r="88" spans="1:6" s="47" customFormat="1" ht="20.25" customHeight="1" x14ac:dyDescent="0.2">
      <c r="A88" s="3">
        <f t="shared" si="4"/>
        <v>86</v>
      </c>
      <c r="B88" s="48"/>
      <c r="C88" s="48"/>
      <c r="D88" s="14"/>
      <c r="E88" s="49"/>
      <c r="F88" s="47" t="str">
        <f t="shared" si="3"/>
        <v xml:space="preserve"> </v>
      </c>
    </row>
    <row r="89" spans="1:6" s="47" customFormat="1" ht="20.25" customHeight="1" x14ac:dyDescent="0.2">
      <c r="A89" s="3">
        <f t="shared" si="4"/>
        <v>87</v>
      </c>
      <c r="B89" s="48"/>
      <c r="C89" s="48"/>
      <c r="D89" s="14"/>
      <c r="E89" s="48"/>
      <c r="F89" s="47" t="str">
        <f t="shared" si="3"/>
        <v xml:space="preserve"> </v>
      </c>
    </row>
    <row r="90" spans="1:6" s="47" customFormat="1" ht="20.25" customHeight="1" x14ac:dyDescent="0.2">
      <c r="A90" s="3">
        <f t="shared" si="4"/>
        <v>88</v>
      </c>
      <c r="B90" s="48"/>
      <c r="C90" s="48"/>
      <c r="D90" s="14"/>
      <c r="E90" s="49"/>
      <c r="F90" s="47" t="str">
        <f t="shared" si="3"/>
        <v xml:space="preserve"> </v>
      </c>
    </row>
    <row r="91" spans="1:6" s="47" customFormat="1" ht="20.25" customHeight="1" x14ac:dyDescent="0.2">
      <c r="A91" s="3">
        <f t="shared" si="4"/>
        <v>89</v>
      </c>
      <c r="B91" s="3"/>
      <c r="C91" s="3"/>
      <c r="D91" s="14"/>
      <c r="E91" s="48"/>
      <c r="F91" s="47" t="str">
        <f t="shared" si="3"/>
        <v xml:space="preserve"> </v>
      </c>
    </row>
    <row r="92" spans="1:6" s="47" customFormat="1" ht="20.25" customHeight="1" x14ac:dyDescent="0.2">
      <c r="A92" s="3">
        <f t="shared" si="4"/>
        <v>90</v>
      </c>
      <c r="B92" s="3"/>
      <c r="C92" s="3"/>
      <c r="D92" s="14"/>
      <c r="E92" s="3"/>
      <c r="F92" s="47" t="str">
        <f t="shared" si="3"/>
        <v xml:space="preserve"> </v>
      </c>
    </row>
    <row r="93" spans="1:6" s="47" customFormat="1" ht="20.25" customHeight="1" x14ac:dyDescent="0.2">
      <c r="A93" s="3">
        <f t="shared" si="4"/>
        <v>91</v>
      </c>
      <c r="B93" s="48"/>
      <c r="C93" s="48"/>
      <c r="D93" s="14"/>
      <c r="E93" s="48"/>
      <c r="F93" s="47" t="str">
        <f t="shared" si="3"/>
        <v xml:space="preserve"> </v>
      </c>
    </row>
    <row r="94" spans="1:6" s="47" customFormat="1" ht="20.25" customHeight="1" x14ac:dyDescent="0.2">
      <c r="A94" s="3">
        <f t="shared" si="4"/>
        <v>92</v>
      </c>
      <c r="B94" s="3"/>
      <c r="C94" s="3"/>
      <c r="D94" s="14"/>
      <c r="E94" s="49"/>
      <c r="F94" s="47" t="str">
        <f t="shared" si="3"/>
        <v xml:space="preserve"> </v>
      </c>
    </row>
    <row r="95" spans="1:6" s="47" customFormat="1" ht="20.25" customHeight="1" x14ac:dyDescent="0.2">
      <c r="A95" s="3">
        <f t="shared" si="4"/>
        <v>93</v>
      </c>
      <c r="B95" s="48"/>
      <c r="C95" s="48"/>
      <c r="D95" s="14"/>
      <c r="E95" s="48"/>
      <c r="F95" s="47" t="str">
        <f t="shared" si="3"/>
        <v xml:space="preserve"> </v>
      </c>
    </row>
    <row r="96" spans="1:6" s="47" customFormat="1" ht="20.25" customHeight="1" x14ac:dyDescent="0.2">
      <c r="A96" s="3">
        <f t="shared" si="4"/>
        <v>94</v>
      </c>
      <c r="B96" s="3"/>
      <c r="C96" s="3"/>
      <c r="D96" s="14"/>
      <c r="E96" s="3"/>
      <c r="F96" s="47" t="str">
        <f t="shared" si="3"/>
        <v xml:space="preserve"> </v>
      </c>
    </row>
    <row r="97" spans="1:6" s="47" customFormat="1" ht="20.25" customHeight="1" x14ac:dyDescent="0.2">
      <c r="A97" s="3">
        <f t="shared" si="4"/>
        <v>95</v>
      </c>
      <c r="B97" s="48"/>
      <c r="C97" s="48"/>
      <c r="D97" s="14"/>
      <c r="E97" s="3"/>
      <c r="F97" s="47" t="str">
        <f t="shared" si="3"/>
        <v xml:space="preserve"> </v>
      </c>
    </row>
    <row r="98" spans="1:6" s="47" customFormat="1" ht="20.25" customHeight="1" x14ac:dyDescent="0.2">
      <c r="A98" s="3">
        <f t="shared" si="4"/>
        <v>96</v>
      </c>
      <c r="B98" s="3"/>
      <c r="C98" s="3"/>
      <c r="D98" s="14"/>
      <c r="E98" s="48"/>
      <c r="F98" s="47" t="str">
        <f t="shared" si="3"/>
        <v xml:space="preserve"> </v>
      </c>
    </row>
    <row r="99" spans="1:6" s="47" customFormat="1" ht="20.25" customHeight="1" x14ac:dyDescent="0.2">
      <c r="A99" s="3">
        <f t="shared" si="4"/>
        <v>97</v>
      </c>
      <c r="B99" s="3"/>
      <c r="C99" s="3"/>
      <c r="D99" s="14"/>
      <c r="E99" s="3"/>
      <c r="F99" s="47" t="str">
        <f t="shared" si="3"/>
        <v xml:space="preserve"> </v>
      </c>
    </row>
    <row r="100" spans="1:6" s="47" customFormat="1" ht="20.25" customHeight="1" x14ac:dyDescent="0.2">
      <c r="A100" s="3">
        <f t="shared" si="4"/>
        <v>98</v>
      </c>
      <c r="B100" s="3"/>
      <c r="C100" s="3"/>
      <c r="D100" s="14"/>
      <c r="E100" s="3"/>
      <c r="F100" s="47" t="str">
        <f t="shared" si="3"/>
        <v xml:space="preserve"> </v>
      </c>
    </row>
    <row r="101" spans="1:6" s="47" customFormat="1" ht="20.25" customHeight="1" x14ac:dyDescent="0.2">
      <c r="A101" s="3">
        <f t="shared" si="4"/>
        <v>99</v>
      </c>
      <c r="B101" s="3"/>
      <c r="C101" s="3"/>
      <c r="D101" s="14"/>
      <c r="E101" s="3"/>
      <c r="F101" s="47" t="str">
        <f t="shared" si="3"/>
        <v xml:space="preserve"> </v>
      </c>
    </row>
    <row r="102" spans="1:6" s="47" customFormat="1" ht="20.25" customHeight="1" x14ac:dyDescent="0.2">
      <c r="A102" s="3">
        <f t="shared" si="4"/>
        <v>100</v>
      </c>
      <c r="B102" s="3"/>
      <c r="C102" s="3"/>
      <c r="D102" s="14"/>
      <c r="E102" s="3"/>
      <c r="F102" s="47" t="str">
        <f t="shared" si="3"/>
        <v xml:space="preserve"> </v>
      </c>
    </row>
    <row r="103" spans="1:6" s="47" customFormat="1" ht="20.25" customHeight="1" x14ac:dyDescent="0.2">
      <c r="A103" s="3">
        <f t="shared" si="4"/>
        <v>101</v>
      </c>
      <c r="B103" s="3"/>
      <c r="C103" s="3"/>
      <c r="D103" s="14"/>
      <c r="E103" s="3"/>
      <c r="F103" s="47" t="str">
        <f t="shared" si="3"/>
        <v xml:space="preserve"> </v>
      </c>
    </row>
    <row r="104" spans="1:6" s="47" customFormat="1" ht="20.25" customHeight="1" thickBot="1" x14ac:dyDescent="0.25">
      <c r="A104" s="57">
        <f t="shared" si="4"/>
        <v>102</v>
      </c>
      <c r="B104" s="57"/>
      <c r="C104" s="57"/>
      <c r="D104" s="58"/>
      <c r="E104" s="60"/>
      <c r="F104" s="59" t="str">
        <f t="shared" si="3"/>
        <v xml:space="preserve"> </v>
      </c>
    </row>
    <row r="105" spans="1:6" s="47" customFormat="1" ht="20.25" customHeight="1" x14ac:dyDescent="0.2">
      <c r="A105" s="16">
        <f t="shared" si="4"/>
        <v>103</v>
      </c>
      <c r="B105" s="16"/>
      <c r="C105" s="16"/>
      <c r="D105" s="46"/>
      <c r="E105" s="16"/>
      <c r="F105" s="47" t="str">
        <f t="shared" si="3"/>
        <v xml:space="preserve"> </v>
      </c>
    </row>
    <row r="106" spans="1:6" s="47" customFormat="1" ht="20.25" customHeight="1" x14ac:dyDescent="0.2">
      <c r="A106" s="3">
        <f t="shared" si="4"/>
        <v>104</v>
      </c>
      <c r="B106" s="3"/>
      <c r="C106" s="3"/>
      <c r="D106" s="14"/>
      <c r="E106" s="48"/>
      <c r="F106" s="47" t="str">
        <f t="shared" si="3"/>
        <v xml:space="preserve"> </v>
      </c>
    </row>
    <row r="107" spans="1:6" s="47" customFormat="1" ht="20.25" customHeight="1" x14ac:dyDescent="0.2">
      <c r="A107" s="3">
        <f t="shared" si="4"/>
        <v>105</v>
      </c>
      <c r="B107" s="3"/>
      <c r="C107" s="3"/>
      <c r="D107" s="14"/>
      <c r="E107" s="3"/>
      <c r="F107" s="47" t="str">
        <f t="shared" si="3"/>
        <v xml:space="preserve"> </v>
      </c>
    </row>
    <row r="108" spans="1:6" s="47" customFormat="1" ht="20.25" customHeight="1" x14ac:dyDescent="0.2">
      <c r="A108" s="3">
        <f t="shared" si="4"/>
        <v>106</v>
      </c>
      <c r="B108" s="52"/>
      <c r="C108" s="53"/>
      <c r="D108" s="14"/>
      <c r="E108" s="49"/>
      <c r="F108" s="47" t="str">
        <f t="shared" si="3"/>
        <v xml:space="preserve"> </v>
      </c>
    </row>
    <row r="109" spans="1:6" s="47" customFormat="1" ht="20.25" customHeight="1" x14ac:dyDescent="0.2">
      <c r="A109" s="3">
        <f t="shared" si="4"/>
        <v>107</v>
      </c>
      <c r="B109" s="50"/>
      <c r="C109" s="50"/>
      <c r="D109" s="14"/>
      <c r="E109" s="48"/>
      <c r="F109" s="47" t="str">
        <f t="shared" si="3"/>
        <v xml:space="preserve"> </v>
      </c>
    </row>
    <row r="110" spans="1:6" s="47" customFormat="1" ht="20.25" customHeight="1" x14ac:dyDescent="0.2">
      <c r="A110" s="3">
        <f t="shared" si="4"/>
        <v>108</v>
      </c>
      <c r="B110" s="3"/>
      <c r="C110" s="3"/>
      <c r="D110" s="14"/>
      <c r="E110" s="3"/>
      <c r="F110" s="47" t="str">
        <f t="shared" si="3"/>
        <v xml:space="preserve"> </v>
      </c>
    </row>
    <row r="111" spans="1:6" s="47" customFormat="1" ht="20.25" customHeight="1" x14ac:dyDescent="0.2">
      <c r="A111" s="3">
        <f t="shared" si="4"/>
        <v>109</v>
      </c>
      <c r="B111" s="21"/>
      <c r="C111" s="21"/>
      <c r="D111" s="30"/>
      <c r="E111" s="3"/>
      <c r="F111" s="47" t="str">
        <f t="shared" si="3"/>
        <v xml:space="preserve"> </v>
      </c>
    </row>
    <row r="112" spans="1:6" s="47" customFormat="1" ht="20.25" customHeight="1" x14ac:dyDescent="0.2">
      <c r="A112" s="3">
        <f t="shared" si="4"/>
        <v>110</v>
      </c>
      <c r="B112" s="3"/>
      <c r="C112" s="3"/>
      <c r="D112" s="14"/>
      <c r="E112" s="3"/>
      <c r="F112" s="47" t="str">
        <f t="shared" si="3"/>
        <v xml:space="preserve"> </v>
      </c>
    </row>
    <row r="113" spans="1:6" s="47" customFormat="1" ht="20.25" customHeight="1" x14ac:dyDescent="0.2">
      <c r="A113" s="3">
        <f t="shared" si="4"/>
        <v>111</v>
      </c>
      <c r="B113" s="49"/>
      <c r="C113" s="49"/>
      <c r="D113" s="30"/>
      <c r="E113" s="49"/>
      <c r="F113" s="47" t="str">
        <f t="shared" si="3"/>
        <v xml:space="preserve"> </v>
      </c>
    </row>
    <row r="114" spans="1:6" s="47" customFormat="1" ht="20.25" customHeight="1" x14ac:dyDescent="0.2">
      <c r="A114" s="3">
        <f t="shared" si="4"/>
        <v>112</v>
      </c>
      <c r="B114" s="48"/>
      <c r="C114" s="48"/>
      <c r="D114" s="14"/>
      <c r="E114" s="49"/>
      <c r="F114" s="47" t="str">
        <f t="shared" si="3"/>
        <v xml:space="preserve"> </v>
      </c>
    </row>
    <row r="115" spans="1:6" s="47" customFormat="1" ht="20.25" customHeight="1" x14ac:dyDescent="0.2">
      <c r="A115" s="3">
        <f t="shared" si="4"/>
        <v>113</v>
      </c>
      <c r="B115" s="3"/>
      <c r="C115" s="3"/>
      <c r="D115" s="14"/>
      <c r="E115" s="3"/>
      <c r="F115" s="47" t="str">
        <f t="shared" si="3"/>
        <v xml:space="preserve"> </v>
      </c>
    </row>
    <row r="116" spans="1:6" s="47" customFormat="1" ht="20.25" customHeight="1" x14ac:dyDescent="0.2">
      <c r="A116" s="3">
        <f t="shared" si="4"/>
        <v>114</v>
      </c>
      <c r="B116" s="3"/>
      <c r="C116" s="3"/>
      <c r="D116" s="14"/>
      <c r="E116" s="3"/>
      <c r="F116" s="47" t="str">
        <f t="shared" si="3"/>
        <v xml:space="preserve"> </v>
      </c>
    </row>
    <row r="117" spans="1:6" s="47" customFormat="1" ht="20.25" customHeight="1" x14ac:dyDescent="0.2">
      <c r="A117" s="3">
        <f t="shared" si="4"/>
        <v>115</v>
      </c>
      <c r="B117" s="3"/>
      <c r="C117" s="3"/>
      <c r="D117" s="14"/>
      <c r="E117" s="3"/>
      <c r="F117" s="47" t="str">
        <f t="shared" si="3"/>
        <v xml:space="preserve"> </v>
      </c>
    </row>
    <row r="118" spans="1:6" s="47" customFormat="1" ht="20.25" customHeight="1" x14ac:dyDescent="0.2">
      <c r="A118" s="3">
        <f t="shared" si="4"/>
        <v>116</v>
      </c>
      <c r="B118" s="48"/>
      <c r="C118" s="48"/>
      <c r="D118" s="30"/>
      <c r="E118" s="48"/>
      <c r="F118" s="47" t="str">
        <f t="shared" si="3"/>
        <v xml:space="preserve"> </v>
      </c>
    </row>
    <row r="119" spans="1:6" s="47" customFormat="1" ht="20.25" customHeight="1" x14ac:dyDescent="0.2">
      <c r="A119" s="3">
        <f t="shared" si="4"/>
        <v>117</v>
      </c>
      <c r="B119" s="3"/>
      <c r="C119" s="3"/>
      <c r="D119" s="14"/>
      <c r="E119" s="3"/>
      <c r="F119" s="47" t="str">
        <f t="shared" si="3"/>
        <v xml:space="preserve"> </v>
      </c>
    </row>
    <row r="120" spans="1:6" s="47" customFormat="1" ht="20.25" customHeight="1" x14ac:dyDescent="0.2">
      <c r="A120" s="3">
        <f t="shared" si="4"/>
        <v>118</v>
      </c>
      <c r="B120" s="3"/>
      <c r="C120" s="3"/>
      <c r="D120" s="30"/>
      <c r="E120" s="3"/>
      <c r="F120" s="47" t="str">
        <f t="shared" si="3"/>
        <v xml:space="preserve"> </v>
      </c>
    </row>
    <row r="121" spans="1:6" s="47" customFormat="1" ht="20.25" customHeight="1" x14ac:dyDescent="0.2">
      <c r="A121" s="3">
        <f t="shared" si="4"/>
        <v>119</v>
      </c>
      <c r="B121" s="3"/>
      <c r="C121" s="3"/>
      <c r="D121" s="14"/>
      <c r="E121" s="3"/>
      <c r="F121" s="47" t="str">
        <f t="shared" si="3"/>
        <v xml:space="preserve"> </v>
      </c>
    </row>
    <row r="122" spans="1:6" s="47" customFormat="1" ht="20.25" customHeight="1" x14ac:dyDescent="0.2">
      <c r="A122" s="3">
        <f t="shared" si="4"/>
        <v>120</v>
      </c>
      <c r="B122" s="3"/>
      <c r="C122" s="3"/>
      <c r="D122" s="30"/>
      <c r="E122" s="48"/>
      <c r="F122" s="47" t="str">
        <f t="shared" si="3"/>
        <v xml:space="preserve"> </v>
      </c>
    </row>
    <row r="123" spans="1:6" s="47" customFormat="1" ht="20.25" customHeight="1" x14ac:dyDescent="0.2">
      <c r="A123" s="3">
        <f t="shared" si="4"/>
        <v>121</v>
      </c>
      <c r="B123" s="49"/>
      <c r="C123" s="49"/>
      <c r="D123" s="14"/>
      <c r="E123" s="49"/>
      <c r="F123" s="47" t="str">
        <f t="shared" si="3"/>
        <v xml:space="preserve"> </v>
      </c>
    </row>
    <row r="124" spans="1:6" s="47" customFormat="1" ht="20.25" customHeight="1" thickBot="1" x14ac:dyDescent="0.25">
      <c r="A124" s="57">
        <f t="shared" si="4"/>
        <v>122</v>
      </c>
      <c r="B124" s="61"/>
      <c r="C124" s="61"/>
      <c r="D124" s="58"/>
      <c r="E124" s="61"/>
      <c r="F124" s="59" t="str">
        <f t="shared" si="3"/>
        <v xml:space="preserve"> </v>
      </c>
    </row>
    <row r="125" spans="1:6" s="47" customFormat="1" ht="20.25" customHeight="1" x14ac:dyDescent="0.2">
      <c r="A125" s="16">
        <f t="shared" si="4"/>
        <v>123</v>
      </c>
      <c r="B125" s="52"/>
      <c r="C125" s="52"/>
      <c r="D125" s="46"/>
      <c r="E125" s="52"/>
      <c r="F125" s="47" t="str">
        <f t="shared" si="3"/>
        <v xml:space="preserve"> </v>
      </c>
    </row>
    <row r="126" spans="1:6" s="47" customFormat="1" ht="20.25" customHeight="1" x14ac:dyDescent="0.2">
      <c r="A126" s="3">
        <f t="shared" si="4"/>
        <v>124</v>
      </c>
      <c r="B126" s="3"/>
      <c r="C126" s="3"/>
      <c r="D126" s="14"/>
      <c r="E126" s="3"/>
      <c r="F126" s="47" t="str">
        <f t="shared" si="3"/>
        <v xml:space="preserve"> </v>
      </c>
    </row>
    <row r="127" spans="1:6" s="47" customFormat="1" ht="20.25" customHeight="1" x14ac:dyDescent="0.2">
      <c r="A127" s="3">
        <f t="shared" si="4"/>
        <v>125</v>
      </c>
      <c r="B127" s="48"/>
      <c r="C127" s="48"/>
      <c r="D127" s="14"/>
      <c r="E127" s="48"/>
      <c r="F127" s="47" t="str">
        <f t="shared" si="3"/>
        <v xml:space="preserve"> </v>
      </c>
    </row>
    <row r="128" spans="1:6" s="47" customFormat="1" ht="20.25" customHeight="1" x14ac:dyDescent="0.2">
      <c r="A128" s="3">
        <f t="shared" si="4"/>
        <v>126</v>
      </c>
      <c r="B128" s="3"/>
      <c r="C128" s="3"/>
      <c r="D128" s="14"/>
      <c r="E128" s="3"/>
      <c r="F128" s="47" t="str">
        <f t="shared" si="3"/>
        <v xml:space="preserve"> </v>
      </c>
    </row>
    <row r="129" spans="1:6" s="47" customFormat="1" ht="20.25" customHeight="1" x14ac:dyDescent="0.2">
      <c r="A129" s="3">
        <f t="shared" si="4"/>
        <v>127</v>
      </c>
      <c r="B129" s="48"/>
      <c r="C129" s="48"/>
      <c r="D129" s="14"/>
      <c r="E129" s="3"/>
      <c r="F129" s="47" t="str">
        <f t="shared" si="3"/>
        <v xml:space="preserve"> </v>
      </c>
    </row>
    <row r="130" spans="1:6" s="47" customFormat="1" ht="20.25" customHeight="1" x14ac:dyDescent="0.2">
      <c r="A130" s="3">
        <f t="shared" si="4"/>
        <v>128</v>
      </c>
      <c r="B130" s="3"/>
      <c r="C130" s="3"/>
      <c r="D130" s="14"/>
      <c r="E130" s="3"/>
      <c r="F130" s="47" t="str">
        <f t="shared" si="3"/>
        <v xml:space="preserve"> </v>
      </c>
    </row>
    <row r="131" spans="1:6" s="47" customFormat="1" ht="20.25" customHeight="1" x14ac:dyDescent="0.2">
      <c r="A131" s="3">
        <f t="shared" si="4"/>
        <v>129</v>
      </c>
      <c r="B131" s="3"/>
      <c r="C131" s="3"/>
      <c r="D131" s="14"/>
      <c r="E131" s="3"/>
      <c r="F131" s="47" t="str">
        <f t="shared" si="3"/>
        <v xml:space="preserve"> </v>
      </c>
    </row>
    <row r="132" spans="1:6" s="47" customFormat="1" ht="20.25" customHeight="1" x14ac:dyDescent="0.2">
      <c r="A132" s="3">
        <f t="shared" si="4"/>
        <v>130</v>
      </c>
      <c r="B132" s="3"/>
      <c r="C132" s="3"/>
      <c r="D132" s="14"/>
      <c r="E132" s="48"/>
      <c r="F132" s="47" t="str">
        <f t="shared" ref="F132:F142" si="5">B132 &amp; " " &amp; C132</f>
        <v xml:space="preserve"> </v>
      </c>
    </row>
    <row r="133" spans="1:6" s="47" customFormat="1" ht="20.25" customHeight="1" x14ac:dyDescent="0.2">
      <c r="A133" s="3">
        <f t="shared" si="4"/>
        <v>131</v>
      </c>
      <c r="B133" s="3"/>
      <c r="C133" s="3"/>
      <c r="D133" s="14"/>
      <c r="E133" s="3"/>
      <c r="F133" s="47" t="str">
        <f t="shared" si="5"/>
        <v xml:space="preserve"> </v>
      </c>
    </row>
    <row r="134" spans="1:6" s="47" customFormat="1" ht="20.25" customHeight="1" x14ac:dyDescent="0.2">
      <c r="A134" s="3">
        <f t="shared" si="4"/>
        <v>132</v>
      </c>
      <c r="B134" s="3"/>
      <c r="C134" s="3"/>
      <c r="D134" s="14"/>
      <c r="E134" s="48"/>
      <c r="F134" s="47" t="str">
        <f t="shared" si="5"/>
        <v xml:space="preserve"> </v>
      </c>
    </row>
    <row r="135" spans="1:6" s="47" customFormat="1" ht="20.25" customHeight="1" x14ac:dyDescent="0.2">
      <c r="A135" s="3">
        <f t="shared" si="4"/>
        <v>133</v>
      </c>
      <c r="B135" s="49"/>
      <c r="C135" s="49"/>
      <c r="D135" s="14"/>
      <c r="E135" s="49"/>
      <c r="F135" s="47" t="str">
        <f t="shared" si="5"/>
        <v xml:space="preserve"> </v>
      </c>
    </row>
    <row r="136" spans="1:6" s="47" customFormat="1" ht="20.25" customHeight="1" x14ac:dyDescent="0.2">
      <c r="A136" s="3">
        <f t="shared" si="4"/>
        <v>134</v>
      </c>
      <c r="B136" s="3"/>
      <c r="C136" s="3"/>
      <c r="D136" s="14"/>
      <c r="E136" s="21"/>
      <c r="F136" s="47" t="str">
        <f t="shared" si="5"/>
        <v xml:space="preserve"> </v>
      </c>
    </row>
    <row r="137" spans="1:6" s="47" customFormat="1" ht="20.25" customHeight="1" x14ac:dyDescent="0.2">
      <c r="A137" s="3">
        <f t="shared" si="4"/>
        <v>135</v>
      </c>
      <c r="B137" s="48"/>
      <c r="C137" s="48"/>
      <c r="D137" s="54"/>
      <c r="E137" s="55"/>
      <c r="F137" s="47" t="str">
        <f t="shared" si="5"/>
        <v xml:space="preserve"> </v>
      </c>
    </row>
    <row r="138" spans="1:6" s="47" customFormat="1" ht="20.25" customHeight="1" x14ac:dyDescent="0.2">
      <c r="A138" s="3">
        <f t="shared" ref="A138:A142" si="6">A137+1</f>
        <v>136</v>
      </c>
      <c r="B138" s="3"/>
      <c r="C138" s="3"/>
      <c r="D138" s="14"/>
      <c r="E138" s="3"/>
      <c r="F138" s="47" t="str">
        <f t="shared" si="5"/>
        <v xml:space="preserve"> </v>
      </c>
    </row>
    <row r="139" spans="1:6" s="47" customFormat="1" ht="20.25" customHeight="1" x14ac:dyDescent="0.2">
      <c r="A139" s="3">
        <f t="shared" si="6"/>
        <v>137</v>
      </c>
      <c r="B139" s="3"/>
      <c r="C139" s="3"/>
      <c r="D139" s="14"/>
      <c r="E139" s="3"/>
      <c r="F139" s="47" t="str">
        <f t="shared" si="5"/>
        <v xml:space="preserve"> </v>
      </c>
    </row>
    <row r="140" spans="1:6" s="47" customFormat="1" ht="20.25" customHeight="1" x14ac:dyDescent="0.2">
      <c r="A140" s="3">
        <f t="shared" si="6"/>
        <v>138</v>
      </c>
      <c r="B140" s="48"/>
      <c r="C140" s="48"/>
      <c r="D140" s="14"/>
      <c r="E140" s="49"/>
      <c r="F140" s="47" t="str">
        <f t="shared" si="5"/>
        <v xml:space="preserve"> </v>
      </c>
    </row>
    <row r="141" spans="1:6" s="47" customFormat="1" ht="20.25" customHeight="1" x14ac:dyDescent="0.2">
      <c r="A141" s="21">
        <f t="shared" si="6"/>
        <v>139</v>
      </c>
      <c r="B141" s="21"/>
      <c r="C141" s="21"/>
      <c r="D141" s="30"/>
      <c r="E141" s="21"/>
      <c r="F141" s="47" t="str">
        <f t="shared" si="5"/>
        <v xml:space="preserve"> </v>
      </c>
    </row>
    <row r="142" spans="1:6" x14ac:dyDescent="0.2">
      <c r="A142" s="64">
        <f t="shared" si="6"/>
        <v>140</v>
      </c>
      <c r="B142" s="62"/>
      <c r="C142" s="62"/>
      <c r="D142" s="63"/>
      <c r="E142" s="62"/>
      <c r="F142" t="str">
        <f t="shared" si="5"/>
        <v xml:space="preserve"> </v>
      </c>
    </row>
  </sheetData>
  <autoFilter ref="B1:E2" xr:uid="{821FEB12-30A1-42B6-A4E9-1AAC122665C4}">
    <sortState xmlns:xlrd2="http://schemas.microsoft.com/office/spreadsheetml/2017/richdata2" ref="B4:E145">
      <sortCondition ref="B1:B2"/>
    </sortState>
  </autoFilter>
  <mergeCells count="5">
    <mergeCell ref="A1:A2"/>
    <mergeCell ref="B1:B2"/>
    <mergeCell ref="C1:C2"/>
    <mergeCell ref="D1:D2"/>
    <mergeCell ref="E1:E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 summaryRight="0"/>
  </sheetPr>
  <dimension ref="A1:F1000"/>
  <sheetViews>
    <sheetView workbookViewId="0"/>
  </sheetViews>
  <sheetFormatPr defaultColWidth="12.5703125" defaultRowHeight="15" customHeight="1" x14ac:dyDescent="0.2"/>
  <cols>
    <col min="1" max="1" width="18" customWidth="1"/>
    <col min="2" max="2" width="44.7109375" customWidth="1"/>
    <col min="3" max="3" width="18" customWidth="1"/>
    <col min="4" max="4" width="44.7109375" customWidth="1"/>
    <col min="5" max="5" width="18" customWidth="1"/>
    <col min="6" max="6" width="44.7109375" customWidth="1"/>
  </cols>
  <sheetData>
    <row r="1" spans="1:6" ht="12.75" customHeight="1" x14ac:dyDescent="0.2">
      <c r="A1" s="43" t="s">
        <v>6</v>
      </c>
      <c r="B1" s="43" t="s">
        <v>105</v>
      </c>
      <c r="C1" s="43" t="s">
        <v>106</v>
      </c>
      <c r="D1" s="43" t="s">
        <v>3</v>
      </c>
      <c r="E1" s="43" t="s">
        <v>107</v>
      </c>
      <c r="F1" s="43" t="s">
        <v>3</v>
      </c>
    </row>
    <row r="2" spans="1:6" ht="12.75" customHeight="1" x14ac:dyDescent="0.2">
      <c r="B2" s="43" t="s">
        <v>108</v>
      </c>
      <c r="D2" s="43" t="s">
        <v>109</v>
      </c>
      <c r="F2" s="43" t="s">
        <v>110</v>
      </c>
    </row>
    <row r="3" spans="1:6" ht="12.75" customHeight="1" x14ac:dyDescent="0.2">
      <c r="B3" s="43" t="s">
        <v>111</v>
      </c>
      <c r="D3" s="43" t="s">
        <v>112</v>
      </c>
      <c r="F3" s="43" t="s">
        <v>113</v>
      </c>
    </row>
    <row r="4" spans="1:6" ht="12.75" customHeight="1" x14ac:dyDescent="0.2">
      <c r="B4" s="43" t="s">
        <v>114</v>
      </c>
      <c r="D4" s="43" t="s">
        <v>115</v>
      </c>
      <c r="F4" s="43" t="s">
        <v>116</v>
      </c>
    </row>
    <row r="5" spans="1:6" ht="12.75" customHeight="1" x14ac:dyDescent="0.2">
      <c r="D5" s="43" t="s">
        <v>117</v>
      </c>
      <c r="F5" s="43" t="s">
        <v>118</v>
      </c>
    </row>
    <row r="6" spans="1:6" ht="12.75" customHeight="1" x14ac:dyDescent="0.2">
      <c r="D6" s="43" t="s">
        <v>119</v>
      </c>
      <c r="F6" s="43" t="s">
        <v>120</v>
      </c>
    </row>
    <row r="7" spans="1:6" ht="12.75" customHeight="1" x14ac:dyDescent="0.2">
      <c r="D7" s="43" t="s">
        <v>121</v>
      </c>
      <c r="F7" s="43" t="s">
        <v>122</v>
      </c>
    </row>
    <row r="8" spans="1:6" ht="12.75" customHeight="1" x14ac:dyDescent="0.2">
      <c r="D8" s="43" t="s">
        <v>123</v>
      </c>
      <c r="F8" s="43" t="s">
        <v>124</v>
      </c>
    </row>
    <row r="9" spans="1:6" ht="12.75" customHeight="1" x14ac:dyDescent="0.2">
      <c r="D9" s="43" t="s">
        <v>125</v>
      </c>
      <c r="F9" s="43" t="s">
        <v>126</v>
      </c>
    </row>
    <row r="10" spans="1:6" ht="12.75" customHeight="1" x14ac:dyDescent="0.2">
      <c r="D10" s="43" t="s">
        <v>127</v>
      </c>
      <c r="F10" s="43" t="s">
        <v>128</v>
      </c>
    </row>
    <row r="11" spans="1:6" ht="12.75" customHeight="1" x14ac:dyDescent="0.2">
      <c r="D11" s="43" t="s">
        <v>129</v>
      </c>
      <c r="F11" s="43" t="s">
        <v>130</v>
      </c>
    </row>
    <row r="12" spans="1:6" ht="12.75" customHeight="1" x14ac:dyDescent="0.2">
      <c r="D12" s="43" t="s">
        <v>131</v>
      </c>
      <c r="F12" s="43" t="s">
        <v>132</v>
      </c>
    </row>
    <row r="13" spans="1:6" ht="12.75" customHeight="1" x14ac:dyDescent="0.2">
      <c r="D13" s="43" t="s">
        <v>133</v>
      </c>
      <c r="F13" s="43" t="s">
        <v>134</v>
      </c>
    </row>
    <row r="14" spans="1:6" ht="12.75" customHeight="1" x14ac:dyDescent="0.2">
      <c r="D14" s="43" t="s">
        <v>135</v>
      </c>
      <c r="F14" s="43" t="s">
        <v>136</v>
      </c>
    </row>
    <row r="15" spans="1:6" ht="12.75" customHeight="1" x14ac:dyDescent="0.2">
      <c r="D15" s="43" t="s">
        <v>137</v>
      </c>
      <c r="F15" s="43" t="s">
        <v>138</v>
      </c>
    </row>
    <row r="16" spans="1:6" ht="12.75" customHeight="1" x14ac:dyDescent="0.2">
      <c r="D16" s="43" t="s">
        <v>139</v>
      </c>
      <c r="F16" s="43" t="s">
        <v>140</v>
      </c>
    </row>
    <row r="17" spans="6:6" ht="12.75" customHeight="1" x14ac:dyDescent="0.2">
      <c r="F17" s="43" t="s">
        <v>141</v>
      </c>
    </row>
    <row r="18" spans="6:6" ht="12.75" customHeight="1" x14ac:dyDescent="0.2">
      <c r="F18" s="43" t="s">
        <v>142</v>
      </c>
    </row>
    <row r="19" spans="6:6" ht="12.75" customHeight="1" x14ac:dyDescent="0.2">
      <c r="F19" s="43" t="s">
        <v>143</v>
      </c>
    </row>
    <row r="20" spans="6:6" ht="12.75" customHeight="1" x14ac:dyDescent="0.2">
      <c r="F20" s="43" t="s">
        <v>144</v>
      </c>
    </row>
    <row r="21" spans="6:6" ht="12.75" customHeight="1" x14ac:dyDescent="0.2">
      <c r="F21" s="43" t="s">
        <v>145</v>
      </c>
    </row>
    <row r="22" spans="6:6" ht="12.75" customHeight="1" x14ac:dyDescent="0.2">
      <c r="F22" s="43" t="s">
        <v>146</v>
      </c>
    </row>
    <row r="23" spans="6:6" ht="12.75" customHeight="1" x14ac:dyDescent="0.2">
      <c r="F23" s="43" t="s">
        <v>147</v>
      </c>
    </row>
    <row r="24" spans="6:6" ht="12.75" customHeight="1" x14ac:dyDescent="0.2">
      <c r="F24" s="43" t="s">
        <v>148</v>
      </c>
    </row>
    <row r="25" spans="6:6" ht="12.75" customHeight="1" x14ac:dyDescent="0.2">
      <c r="F25" s="43" t="s">
        <v>149</v>
      </c>
    </row>
    <row r="26" spans="6:6" ht="12.75" customHeight="1" x14ac:dyDescent="0.2">
      <c r="F26" s="43" t="s">
        <v>150</v>
      </c>
    </row>
    <row r="27" spans="6:6" ht="12.75" customHeight="1" x14ac:dyDescent="0.2">
      <c r="F27" s="43" t="s">
        <v>151</v>
      </c>
    </row>
    <row r="28" spans="6:6" ht="12.75" customHeight="1" x14ac:dyDescent="0.2">
      <c r="F28" s="43" t="s">
        <v>152</v>
      </c>
    </row>
    <row r="29" spans="6:6" ht="12.75" customHeight="1" x14ac:dyDescent="0.2">
      <c r="F29" s="43" t="s">
        <v>153</v>
      </c>
    </row>
    <row r="30" spans="6:6" ht="12.75" customHeight="1" x14ac:dyDescent="0.2">
      <c r="F30" s="43" t="s">
        <v>154</v>
      </c>
    </row>
    <row r="31" spans="6:6" ht="12.75" customHeight="1" x14ac:dyDescent="0.2"/>
    <row r="32" spans="6:6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3</vt:i4>
      </vt:variant>
    </vt:vector>
  </HeadingPairs>
  <TitlesOfParts>
    <vt:vector size="12" baseType="lpstr">
      <vt:lpstr>Izveštaj sa takmičenja</vt:lpstr>
      <vt:lpstr>I, test+eksp.</vt:lpstr>
      <vt:lpstr>II, test+eksp.</vt:lpstr>
      <vt:lpstr>III i IV, test+eksp.</vt:lpstr>
      <vt:lpstr>I i II, test+SIR</vt:lpstr>
      <vt:lpstr>III i IV, test+SIR</vt:lpstr>
      <vt:lpstr>Konačni izveštaj - plasman</vt:lpstr>
      <vt:lpstr>Sheet1</vt:lpstr>
      <vt:lpstr>Liste</vt:lpstr>
      <vt:lpstr>okruzi</vt:lpstr>
      <vt:lpstr>rang_tamkicenja</vt:lpstr>
      <vt:lpstr>skolske_uprave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Aleksandra Margetic</cp:lastModifiedBy>
  <dcterms:created xsi:type="dcterms:W3CDTF">2024-04-06T20:08:51Z</dcterms:created>
  <dcterms:modified xsi:type="dcterms:W3CDTF">2026-04-30T07:29:04Z</dcterms:modified>
</cp:coreProperties>
</file>